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33F5D90D-45FF-47B9-ABCA-942387284907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5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8" i="2" l="1"/>
  <c r="K57" i="2"/>
  <c r="K56" i="2"/>
  <c r="K55" i="2"/>
  <c r="K54" i="2"/>
  <c r="K12" i="2"/>
  <c r="K11" i="2"/>
  <c r="K10" i="2"/>
  <c r="K9" i="2"/>
  <c r="K8" i="2"/>
  <c r="K50" i="2" l="1"/>
  <c r="K49" i="2"/>
  <c r="K48" i="2"/>
  <c r="K47" i="2"/>
  <c r="K46" i="2"/>
  <c r="K42" i="2"/>
  <c r="K41" i="2"/>
  <c r="K40" i="2"/>
  <c r="K39" i="2"/>
  <c r="K38" i="2"/>
  <c r="K34" i="2"/>
  <c r="K33" i="2"/>
  <c r="K32" i="2"/>
  <c r="K31" i="2"/>
  <c r="K30" i="2"/>
  <c r="K26" i="2"/>
  <c r="K25" i="2"/>
  <c r="K24" i="2"/>
  <c r="K23" i="2"/>
  <c r="K22" i="2"/>
  <c r="K19" i="2"/>
  <c r="K18" i="2"/>
  <c r="K17" i="2"/>
  <c r="K16" i="2"/>
  <c r="K15" i="2"/>
</calcChain>
</file>

<file path=xl/sharedStrings.xml><?xml version="1.0" encoding="utf-8"?>
<sst xmlns="http://schemas.openxmlformats.org/spreadsheetml/2006/main" count="621" uniqueCount="215">
  <si>
    <t>Groovetown Jack</t>
  </si>
  <si>
    <t>OTTELUT/GAMES</t>
  </si>
  <si>
    <t>Lohko 7</t>
  </si>
  <si>
    <t>A</t>
  </si>
  <si>
    <t>B</t>
  </si>
  <si>
    <t>C</t>
  </si>
  <si>
    <t>D</t>
  </si>
  <si>
    <t>E</t>
  </si>
  <si>
    <t>pist.</t>
  </si>
  <si>
    <t>sijoitus</t>
  </si>
  <si>
    <t>rank. Ker.</t>
  </si>
  <si>
    <t>rank pist.</t>
  </si>
  <si>
    <t>Tulos/result</t>
  </si>
  <si>
    <t>Voittaja/winner</t>
  </si>
  <si>
    <t>Paras/Best break</t>
  </si>
  <si>
    <t>Break owner/tekijä</t>
  </si>
  <si>
    <t>pvm/date</t>
  </si>
  <si>
    <t>Kuusisto Jalmari</t>
  </si>
  <si>
    <t>x</t>
  </si>
  <si>
    <t>2-0</t>
  </si>
  <si>
    <t>1-0 wo</t>
  </si>
  <si>
    <t>1-2</t>
  </si>
  <si>
    <t xml:space="preserve">Kuusisto Jalmari - Viro Antti </t>
  </si>
  <si>
    <t>29</t>
  </si>
  <si>
    <t>15.4.2022</t>
  </si>
  <si>
    <t xml:space="preserve">Viro Antti </t>
  </si>
  <si>
    <t>0-2</t>
  </si>
  <si>
    <t xml:space="preserve">Kuusisto Jalmari - Kyllönen Joonas </t>
  </si>
  <si>
    <t>26</t>
  </si>
  <si>
    <t>6.3.2022</t>
  </si>
  <si>
    <t xml:space="preserve">Kyllönen Joonas </t>
  </si>
  <si>
    <t>Kuusisto Jalmari - Virtanen Vesa-Ville</t>
  </si>
  <si>
    <t>Virtanen Vesa-Ville</t>
  </si>
  <si>
    <t>0-1 wo</t>
  </si>
  <si>
    <t>Kuusisto Jalmari - Husu Atte</t>
  </si>
  <si>
    <t>Atte Husu</t>
  </si>
  <si>
    <t>Husu Atte</t>
  </si>
  <si>
    <t>2-1</t>
  </si>
  <si>
    <t xml:space="preserve">Viro Antti - Kyllönen Joonas </t>
  </si>
  <si>
    <t>Viro Antti - Virtanen Vesa-Ville</t>
  </si>
  <si>
    <t>Viro Antti</t>
  </si>
  <si>
    <t>Lohko 6</t>
  </si>
  <si>
    <t>Viro Antti - Husu Atte</t>
  </si>
  <si>
    <t>39</t>
  </si>
  <si>
    <t>14.4.2022</t>
  </si>
  <si>
    <t>Helanterä Anton</t>
  </si>
  <si>
    <t>Kyllönen Joonas - Virtanen Vesa-Ville</t>
  </si>
  <si>
    <t>Kyllönen Joonas</t>
  </si>
  <si>
    <t xml:space="preserve">Aittola Konsta </t>
  </si>
  <si>
    <t>Kyllönen Joonas - Husu Atte</t>
  </si>
  <si>
    <t xml:space="preserve">Ruotoistenmäki Juuso </t>
  </si>
  <si>
    <t>Virtanen Vesa-Ville - Husu Atte</t>
  </si>
  <si>
    <t>36</t>
  </si>
  <si>
    <t>8.3.2022</t>
  </si>
  <si>
    <t xml:space="preserve">	Paavola Tuomas </t>
  </si>
  <si>
    <t>Saloheimo Joonas</t>
  </si>
  <si>
    <t>Lohko 5</t>
  </si>
  <si>
    <t xml:space="preserve">Kilpinen Harri </t>
  </si>
  <si>
    <t>1 - 2</t>
  </si>
  <si>
    <t xml:space="preserve">Helanterä Anton - Aittola Konsta </t>
  </si>
  <si>
    <t>24</t>
  </si>
  <si>
    <t>Aittola Konsta</t>
  </si>
  <si>
    <t xml:space="preserve">Helanterä Alex </t>
  </si>
  <si>
    <t>2 - 0</t>
  </si>
  <si>
    <t xml:space="preserve">Helanterä Anton - Ruotoistenmäki Juuso </t>
  </si>
  <si>
    <t>17</t>
  </si>
  <si>
    <t>Ruotoistenmäki/Helanterä</t>
  </si>
  <si>
    <t>10.3.2022</t>
  </si>
  <si>
    <t xml:space="preserve">Salmi Eki </t>
  </si>
  <si>
    <t xml:space="preserve">Helanterä Anton - Paavola Tuomas </t>
  </si>
  <si>
    <t>25</t>
  </si>
  <si>
    <t>Lintilä Atte</t>
  </si>
  <si>
    <t>2 - 1</t>
  </si>
  <si>
    <t>0 - 2</t>
  </si>
  <si>
    <t>Helanterä Anton - Saloheimo Joonas</t>
  </si>
  <si>
    <t>0.2</t>
  </si>
  <si>
    <t>16.3.2022</t>
  </si>
  <si>
    <t>Tommila Mikko</t>
  </si>
  <si>
    <t xml:space="preserve">Aittola Konsta - Ruotoistenmäki Juuso </t>
  </si>
  <si>
    <t>Ruotoistenmäki</t>
  </si>
  <si>
    <t xml:space="preserve">Aittola Konsta - Paavola Tuomas </t>
  </si>
  <si>
    <t>Aittola</t>
  </si>
  <si>
    <t>Aittola Konsta - Saloheimo Joonas</t>
  </si>
  <si>
    <t>22</t>
  </si>
  <si>
    <t>16.4.2022</t>
  </si>
  <si>
    <t>Lohko 4</t>
  </si>
  <si>
    <t xml:space="preserve">Ruotoistenmäki Juuso - Paavola Tuomas </t>
  </si>
  <si>
    <t>Niinimäki Teo</t>
  </si>
  <si>
    <t>Ruotoistenmäki Juuso - Saloheimo Joonas</t>
  </si>
  <si>
    <t>38</t>
  </si>
  <si>
    <t>13.4.2022</t>
  </si>
  <si>
    <t>Klinga Saku</t>
  </si>
  <si>
    <t>Paavola Tuomas - Saloheimo Joonas</t>
  </si>
  <si>
    <t>32</t>
  </si>
  <si>
    <t>Tuomas Paavola</t>
  </si>
  <si>
    <t>Sorvali Teppo</t>
  </si>
  <si>
    <t>Korhonen Marko</t>
  </si>
  <si>
    <t>Ängeslevä Jari</t>
  </si>
  <si>
    <t xml:space="preserve">Kilpinen Harri  - Helanterä Alex </t>
  </si>
  <si>
    <t>Lohko 3</t>
  </si>
  <si>
    <t xml:space="preserve">Kilpinen Harri  - Salmi Eki </t>
  </si>
  <si>
    <t>Klinga Mikko</t>
  </si>
  <si>
    <t>Kilpinen Harri  - Lintilä Atte</t>
  </si>
  <si>
    <t>Lintilä</t>
  </si>
  <si>
    <t>23</t>
  </si>
  <si>
    <t>Kilpinen</t>
  </si>
  <si>
    <t>13.3.2022</t>
  </si>
  <si>
    <t>Salovaara Veikko</t>
  </si>
  <si>
    <t>Kilpinen Harri  - Tommila Mikko</t>
  </si>
  <si>
    <t>15</t>
  </si>
  <si>
    <t xml:space="preserve">Harju-Virta Mikael </t>
  </si>
  <si>
    <t xml:space="preserve">Helanterä Alex - Salmi Eki </t>
  </si>
  <si>
    <t>Lundstedt Tero</t>
  </si>
  <si>
    <t>Helanterä Alex - Lintilä Atte</t>
  </si>
  <si>
    <t>Helanterä</t>
  </si>
  <si>
    <t>Jokinen Riku</t>
  </si>
  <si>
    <t>Helanterä Alex - Tommila Mikko</t>
  </si>
  <si>
    <t>Tommila</t>
  </si>
  <si>
    <t>Salmi Eki - Lintilä Atte</t>
  </si>
  <si>
    <t>Salmi Eki - Tommila Mikko</t>
  </si>
  <si>
    <t>12.3.2022</t>
  </si>
  <si>
    <t>Lohko 2</t>
  </si>
  <si>
    <t>Lintilä Atte - Tommila Mikko</t>
  </si>
  <si>
    <t>18</t>
  </si>
  <si>
    <t>Amiryousefi Ali</t>
  </si>
  <si>
    <t>Herve Michael</t>
  </si>
  <si>
    <t>Lemmke Ari</t>
  </si>
  <si>
    <t>Kivikangas Toni</t>
  </si>
  <si>
    <t>Eskelinen Simo</t>
  </si>
  <si>
    <t>Niinimäki Teo - Klinga Saku</t>
  </si>
  <si>
    <t>Niinimäki Teo - Sorvali Teppo</t>
  </si>
  <si>
    <t>Niinimäki Teo - Korhonen Marko</t>
  </si>
  <si>
    <t>Lohko 1</t>
  </si>
  <si>
    <t>Niinimäki Teo - Ängeslevä Jari</t>
  </si>
  <si>
    <t>Sundström Janika</t>
  </si>
  <si>
    <t>Klinga Saku - Sorvali Teppo</t>
  </si>
  <si>
    <t>Aaltonen Juho</t>
  </si>
  <si>
    <t>Klinga Saku - Korhonen Marko</t>
  </si>
  <si>
    <t xml:space="preserve">Wallenius Markus </t>
  </si>
  <si>
    <t>Klinga Saku - Ängeslevä Jari</t>
  </si>
  <si>
    <t>Juujärvi Teemu</t>
  </si>
  <si>
    <t>Sorvali Teppo - Korhonen Marko</t>
  </si>
  <si>
    <t>varapaikka</t>
  </si>
  <si>
    <t>Sorvali Teppo - Ängeslevä Jari</t>
  </si>
  <si>
    <t>Korhonen Marko - Ängeslevä Jari</t>
  </si>
  <si>
    <t>Klinga Mikko - Salovaara Veikko</t>
  </si>
  <si>
    <t xml:space="preserve">Klinga Mikko - Harju-Virta Mikael </t>
  </si>
  <si>
    <t>Klinga Mikko - Lundstedt Tero</t>
  </si>
  <si>
    <t>Klinga Mikko - Jokinen Riku</t>
  </si>
  <si>
    <t>Pelaaja/Player</t>
  </si>
  <si>
    <t>sija</t>
  </si>
  <si>
    <t xml:space="preserve">Salovaara Veikko - Harju-Virta Mikael </t>
  </si>
  <si>
    <t>13</t>
  </si>
  <si>
    <t>Salovaara Veikko - Lundstedt Tero</t>
  </si>
  <si>
    <t>Salovaara</t>
  </si>
  <si>
    <t>Salovaara Veikko - Jokinen Riku</t>
  </si>
  <si>
    <t>Harju-Virta Mikael - Lundstedt Tero</t>
  </si>
  <si>
    <t>Harju-Virta Mikael - Jokinen Riku</t>
  </si>
  <si>
    <t>5.4.2022</t>
  </si>
  <si>
    <t xml:space="preserve"> v9</t>
  </si>
  <si>
    <t>Lundstedt Tero - Jokinen Riku</t>
  </si>
  <si>
    <t xml:space="preserve">Lintilä Atte </t>
  </si>
  <si>
    <t>Amiryousefi Ali - Herve Michael</t>
  </si>
  <si>
    <t xml:space="preserve">Michael Herve </t>
  </si>
  <si>
    <t>22.3.2022</t>
  </si>
  <si>
    <t>Amiryousefi Ali - Lemmke Ari</t>
  </si>
  <si>
    <t xml:space="preserve">Jokinen Riku </t>
  </si>
  <si>
    <t>Amiryousefi Ali - Kivikangas Toni</t>
  </si>
  <si>
    <t>Amiryousefi Ali - Eskelinen Simo</t>
  </si>
  <si>
    <t>11</t>
  </si>
  <si>
    <t>Herve Michael - Lemmke Ari</t>
  </si>
  <si>
    <t>24.3.2022</t>
  </si>
  <si>
    <t>Herve Michael - Kivikangas Toni</t>
  </si>
  <si>
    <t>toni kivikangas</t>
  </si>
  <si>
    <t>Herve Michael - Eskelinen Simo</t>
  </si>
  <si>
    <t>Lemmke Ari - Kivikangas Toni</t>
  </si>
  <si>
    <t>Lemmke Ari - Eskelinen Simo</t>
  </si>
  <si>
    <t>9</t>
  </si>
  <si>
    <t>Wilenius Tatu</t>
  </si>
  <si>
    <t>Kivikangas Toni - Eskelinen Simo</t>
  </si>
  <si>
    <t>Sundström Janika - Aaltonen Juho</t>
  </si>
  <si>
    <t xml:space="preserve">Rissanen Joonas </t>
  </si>
  <si>
    <t xml:space="preserve">Sundström Janika - Wallenius Markus </t>
  </si>
  <si>
    <t xml:space="preserve">Lagerbohm William </t>
  </si>
  <si>
    <t>Sundström Janika - Juujärvi Teemu</t>
  </si>
  <si>
    <t xml:space="preserve">Aaltonen Juho - Wallenius Markus </t>
  </si>
  <si>
    <t>Aaltonen Juho - Juujärvi Teemu</t>
  </si>
  <si>
    <t>Wallenius Markus - Juujärvi Teemu</t>
  </si>
  <si>
    <t xml:space="preserve">Pimenoff Christoffer </t>
  </si>
  <si>
    <t xml:space="preserve">Vartiainen Mika </t>
  </si>
  <si>
    <t>best break</t>
  </si>
  <si>
    <t>5.1.2022</t>
  </si>
  <si>
    <t>Christoffer Pimenoff</t>
  </si>
  <si>
    <t>11.10.2021</t>
  </si>
  <si>
    <t>Soinne Janne</t>
  </si>
  <si>
    <t>2.10.2021</t>
  </si>
  <si>
    <t>25.11.2021</t>
  </si>
  <si>
    <t>Antti Viro</t>
  </si>
  <si>
    <t>25.1.2022</t>
  </si>
  <si>
    <t>15.12.2021</t>
  </si>
  <si>
    <t>Salmi Eki</t>
  </si>
  <si>
    <t>Harju-Virta Mikael</t>
  </si>
  <si>
    <t>22.2.2022</t>
  </si>
  <si>
    <t>12.10.2021</t>
  </si>
  <si>
    <t>Wallenius Markus</t>
  </si>
  <si>
    <t>5.10.2021</t>
  </si>
  <si>
    <t>15.1.2022</t>
  </si>
  <si>
    <t>18.4.2022</t>
  </si>
  <si>
    <t>17.4.2022</t>
  </si>
  <si>
    <t>Peliaika 4.3.-18.4.2022</t>
  </si>
  <si>
    <t>Game period 4th March - 18th April 2022</t>
  </si>
  <si>
    <t>18.4.2021</t>
  </si>
  <si>
    <t>LIIGA BREAK LIST 5. kierroksen jälkeen</t>
  </si>
  <si>
    <t>LIIGA RANKING 5. kierroksen jälkeen</t>
  </si>
  <si>
    <t>Snooker Open House liiga kierros 5/Round 5 tulokset/results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</si>
</sst>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quotePrefix="1" applyFont="1"/>
    <xf numFmtId="0" fontId="5" fillId="0" borderId="0" xfId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49" fontId="3" fillId="0" borderId="1" xfId="0" applyNumberFormat="1" applyFont="1" applyBorder="1" applyAlignment="1">
      <alignment horizontal="left"/>
    </xf>
    <xf numFmtId="0" fontId="6" fillId="0" borderId="0" xfId="0" applyFont="1"/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0" fillId="0" borderId="4" xfId="0" applyBorder="1"/>
    <xf numFmtId="164" fontId="3" fillId="0" borderId="4" xfId="0" applyNumberFormat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9" fontId="3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U146"/>
  <sheetViews>
    <sheetView tabSelected="1" zoomScale="70" zoomScaleNormal="70" workbookViewId="0">
      <selection activeCell="J3" sqref="J3"/>
    </sheetView>
  </sheetViews>
  <sheetFormatPr defaultRowHeight="15" x14ac:dyDescent="0.25"/>
  <cols>
    <col min="2" max="2" width="22.5703125" customWidth="1"/>
    <col min="3" max="3" width="13.28515625" customWidth="1"/>
    <col min="4" max="4" width="12.85546875" customWidth="1"/>
    <col min="11" max="11" width="10.5703125" customWidth="1"/>
    <col min="13" max="13" width="45" bestFit="1" customWidth="1"/>
    <col min="14" max="14" width="16.42578125" customWidth="1"/>
    <col min="15" max="15" width="18.5703125" customWidth="1"/>
    <col min="16" max="16" width="16.28515625" customWidth="1"/>
    <col min="17" max="17" width="26.5703125" customWidth="1"/>
    <col min="18" max="18" width="16.42578125" customWidth="1"/>
    <col min="21" max="21" width="18.42578125" customWidth="1"/>
    <col min="22" max="22" width="22.5703125" customWidth="1"/>
  </cols>
  <sheetData>
    <row r="1" spans="1:18" ht="23.25" x14ac:dyDescent="0.35">
      <c r="A1" s="20" t="s">
        <v>0</v>
      </c>
      <c r="B1" s="20"/>
      <c r="C1" s="20"/>
      <c r="D1" s="20"/>
      <c r="E1" s="20"/>
    </row>
    <row r="2" spans="1:18" ht="23.25" x14ac:dyDescent="0.35">
      <c r="A2" s="20" t="s">
        <v>214</v>
      </c>
      <c r="B2" s="20"/>
      <c r="C2" s="20"/>
      <c r="D2" s="20"/>
      <c r="E2" s="20"/>
      <c r="F2" s="20"/>
    </row>
    <row r="4" spans="1:18" ht="21" x14ac:dyDescent="0.35">
      <c r="A4" s="1" t="s">
        <v>209</v>
      </c>
      <c r="B4" s="1"/>
      <c r="C4" s="1"/>
    </row>
    <row r="5" spans="1:18" ht="21" x14ac:dyDescent="0.35">
      <c r="A5" s="1" t="s">
        <v>210</v>
      </c>
      <c r="B5" s="1"/>
      <c r="C5" s="1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1</v>
      </c>
      <c r="N6" s="2"/>
      <c r="O6" s="2"/>
      <c r="P6" s="2"/>
      <c r="Q6" s="2"/>
      <c r="R6" s="2"/>
    </row>
    <row r="7" spans="1:18" ht="15.75" x14ac:dyDescent="0.25">
      <c r="A7" s="4"/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2"/>
      <c r="M7" s="5" t="s">
        <v>2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</row>
    <row r="8" spans="1:18" ht="15.75" x14ac:dyDescent="0.25">
      <c r="A8" s="5" t="s">
        <v>3</v>
      </c>
      <c r="B8" s="4" t="s">
        <v>17</v>
      </c>
      <c r="C8" s="6" t="s">
        <v>18</v>
      </c>
      <c r="D8" s="7" t="s">
        <v>19</v>
      </c>
      <c r="E8" s="7" t="s">
        <v>19</v>
      </c>
      <c r="F8" s="7" t="s">
        <v>20</v>
      </c>
      <c r="G8" s="7" t="s">
        <v>21</v>
      </c>
      <c r="H8" s="8">
        <v>9</v>
      </c>
      <c r="I8" s="9">
        <v>2</v>
      </c>
      <c r="J8" s="10">
        <v>2.2000000000000002</v>
      </c>
      <c r="K8" s="11">
        <f>H8*J8</f>
        <v>19.8</v>
      </c>
      <c r="L8" s="2"/>
      <c r="M8" s="4" t="s">
        <v>22</v>
      </c>
      <c r="N8" s="7" t="s">
        <v>19</v>
      </c>
      <c r="O8" s="7" t="s">
        <v>17</v>
      </c>
      <c r="P8" s="7" t="s">
        <v>23</v>
      </c>
      <c r="Q8" s="7" t="s">
        <v>17</v>
      </c>
      <c r="R8" s="7" t="s">
        <v>24</v>
      </c>
    </row>
    <row r="9" spans="1:18" ht="15.75" x14ac:dyDescent="0.25">
      <c r="A9" s="5" t="s">
        <v>4</v>
      </c>
      <c r="B9" s="4" t="s">
        <v>25</v>
      </c>
      <c r="C9" s="7" t="s">
        <v>26</v>
      </c>
      <c r="D9" s="6" t="s">
        <v>18</v>
      </c>
      <c r="E9" s="7"/>
      <c r="F9" s="7" t="s">
        <v>20</v>
      </c>
      <c r="G9" s="7" t="s">
        <v>21</v>
      </c>
      <c r="H9" s="8">
        <v>3</v>
      </c>
      <c r="I9" s="9">
        <v>3</v>
      </c>
      <c r="J9" s="10">
        <v>2.2000000000000002</v>
      </c>
      <c r="K9" s="11">
        <f t="shared" ref="K9:K12" si="0">H9*J9</f>
        <v>6.6000000000000005</v>
      </c>
      <c r="L9" s="2"/>
      <c r="M9" s="4" t="s">
        <v>27</v>
      </c>
      <c r="N9" s="7" t="s">
        <v>19</v>
      </c>
      <c r="O9" s="7" t="s">
        <v>17</v>
      </c>
      <c r="P9" s="7" t="s">
        <v>28</v>
      </c>
      <c r="Q9" s="7" t="s">
        <v>17</v>
      </c>
      <c r="R9" s="7" t="s">
        <v>29</v>
      </c>
    </row>
    <row r="10" spans="1:18" ht="15.75" x14ac:dyDescent="0.25">
      <c r="A10" s="5" t="s">
        <v>5</v>
      </c>
      <c r="B10" s="4" t="s">
        <v>30</v>
      </c>
      <c r="C10" s="7" t="s">
        <v>26</v>
      </c>
      <c r="D10" s="7"/>
      <c r="E10" s="6" t="s">
        <v>18</v>
      </c>
      <c r="F10" s="7" t="s">
        <v>20</v>
      </c>
      <c r="G10" s="7" t="s">
        <v>26</v>
      </c>
      <c r="H10" s="8">
        <v>2</v>
      </c>
      <c r="I10" s="9">
        <v>4</v>
      </c>
      <c r="J10" s="10">
        <v>2.2000000000000002</v>
      </c>
      <c r="K10" s="11">
        <f t="shared" si="0"/>
        <v>4.4000000000000004</v>
      </c>
      <c r="L10" s="2"/>
      <c r="M10" s="4" t="s">
        <v>31</v>
      </c>
      <c r="N10" s="7" t="s">
        <v>20</v>
      </c>
      <c r="O10" s="7" t="s">
        <v>17</v>
      </c>
      <c r="P10" s="7"/>
      <c r="Q10" s="7"/>
      <c r="R10" s="7"/>
    </row>
    <row r="11" spans="1:18" ht="15.75" x14ac:dyDescent="0.25">
      <c r="A11" s="5" t="s">
        <v>6</v>
      </c>
      <c r="B11" s="4" t="s">
        <v>32</v>
      </c>
      <c r="C11" s="7" t="s">
        <v>33</v>
      </c>
      <c r="D11" s="7" t="s">
        <v>33</v>
      </c>
      <c r="E11" s="7" t="s">
        <v>33</v>
      </c>
      <c r="F11" s="6" t="s">
        <v>18</v>
      </c>
      <c r="G11" s="7" t="s">
        <v>21</v>
      </c>
      <c r="H11" s="8">
        <v>1</v>
      </c>
      <c r="I11" s="9">
        <v>5</v>
      </c>
      <c r="J11" s="10">
        <v>2.2000000000000002</v>
      </c>
      <c r="K11" s="11">
        <f t="shared" si="0"/>
        <v>2.2000000000000002</v>
      </c>
      <c r="L11" s="2"/>
      <c r="M11" s="4" t="s">
        <v>34</v>
      </c>
      <c r="N11" s="7" t="s">
        <v>21</v>
      </c>
      <c r="O11" s="7" t="s">
        <v>35</v>
      </c>
      <c r="P11" s="7"/>
      <c r="Q11" s="7"/>
      <c r="R11" s="7"/>
    </row>
    <row r="12" spans="1:18" ht="15.75" x14ac:dyDescent="0.25">
      <c r="A12" s="5" t="s">
        <v>7</v>
      </c>
      <c r="B12" s="4" t="s">
        <v>36</v>
      </c>
      <c r="C12" s="7" t="s">
        <v>37</v>
      </c>
      <c r="D12" s="7" t="s">
        <v>37</v>
      </c>
      <c r="E12" s="7" t="s">
        <v>19</v>
      </c>
      <c r="F12" s="7" t="s">
        <v>37</v>
      </c>
      <c r="G12" s="6" t="s">
        <v>18</v>
      </c>
      <c r="H12" s="8">
        <v>12</v>
      </c>
      <c r="I12" s="9">
        <v>1</v>
      </c>
      <c r="J12" s="10">
        <v>2.2000000000000002</v>
      </c>
      <c r="K12" s="11">
        <f t="shared" si="0"/>
        <v>26.400000000000002</v>
      </c>
      <c r="L12" s="2"/>
      <c r="M12" s="4" t="s">
        <v>38</v>
      </c>
      <c r="N12" s="7"/>
      <c r="O12" s="7"/>
      <c r="P12" s="7"/>
      <c r="Q12" s="7"/>
      <c r="R12" s="7"/>
    </row>
    <row r="13" spans="1:18" ht="15.75" x14ac:dyDescent="0.25">
      <c r="L13" s="2"/>
      <c r="M13" s="4" t="s">
        <v>39</v>
      </c>
      <c r="N13" s="7" t="s">
        <v>20</v>
      </c>
      <c r="O13" s="7" t="s">
        <v>40</v>
      </c>
      <c r="P13" s="7"/>
      <c r="Q13" s="7"/>
      <c r="R13" s="7"/>
    </row>
    <row r="14" spans="1:18" ht="15.75" x14ac:dyDescent="0.25">
      <c r="A14" s="4"/>
      <c r="B14" s="5" t="s">
        <v>41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2"/>
      <c r="M14" s="4" t="s">
        <v>42</v>
      </c>
      <c r="N14" s="7" t="s">
        <v>21</v>
      </c>
      <c r="O14" s="7" t="s">
        <v>35</v>
      </c>
      <c r="P14" s="30" t="s">
        <v>43</v>
      </c>
      <c r="Q14" s="30" t="s">
        <v>35</v>
      </c>
      <c r="R14" s="7" t="s">
        <v>44</v>
      </c>
    </row>
    <row r="15" spans="1:18" ht="15.75" x14ac:dyDescent="0.25">
      <c r="A15" s="5" t="s">
        <v>3</v>
      </c>
      <c r="B15" s="4" t="s">
        <v>45</v>
      </c>
      <c r="C15" s="6" t="s">
        <v>18</v>
      </c>
      <c r="D15" s="7" t="s">
        <v>19</v>
      </c>
      <c r="E15" s="7" t="s">
        <v>19</v>
      </c>
      <c r="F15" s="7" t="s">
        <v>37</v>
      </c>
      <c r="G15" s="7" t="s">
        <v>26</v>
      </c>
      <c r="H15" s="8">
        <v>9</v>
      </c>
      <c r="I15" s="9">
        <v>2</v>
      </c>
      <c r="J15" s="10">
        <v>2</v>
      </c>
      <c r="K15" s="11">
        <f>H15*J15</f>
        <v>18</v>
      </c>
      <c r="L15" s="2"/>
      <c r="M15" s="4" t="s">
        <v>46</v>
      </c>
      <c r="N15" s="7" t="s">
        <v>20</v>
      </c>
      <c r="O15" s="7" t="s">
        <v>47</v>
      </c>
      <c r="P15" s="7"/>
      <c r="Q15" s="7"/>
      <c r="R15" s="7"/>
    </row>
    <row r="16" spans="1:18" ht="15.75" x14ac:dyDescent="0.25">
      <c r="A16" s="5" t="s">
        <v>4</v>
      </c>
      <c r="B16" s="4" t="s">
        <v>48</v>
      </c>
      <c r="C16" s="7" t="s">
        <v>26</v>
      </c>
      <c r="D16" s="6" t="s">
        <v>18</v>
      </c>
      <c r="E16" s="7" t="s">
        <v>21</v>
      </c>
      <c r="F16" s="7" t="s">
        <v>19</v>
      </c>
      <c r="G16" s="7" t="s">
        <v>21</v>
      </c>
      <c r="H16" s="8">
        <v>5</v>
      </c>
      <c r="I16" s="9">
        <v>3</v>
      </c>
      <c r="J16" s="10">
        <v>2</v>
      </c>
      <c r="K16" s="11">
        <f t="shared" ref="K16:K19" si="1">H16*J16</f>
        <v>10</v>
      </c>
      <c r="L16" s="2"/>
      <c r="M16" s="4" t="s">
        <v>49</v>
      </c>
      <c r="N16" s="7" t="s">
        <v>26</v>
      </c>
      <c r="O16" s="7" t="s">
        <v>35</v>
      </c>
      <c r="P16" s="7"/>
      <c r="Q16" s="7"/>
      <c r="R16" s="7"/>
    </row>
    <row r="17" spans="1:18" ht="15.75" x14ac:dyDescent="0.25">
      <c r="A17" s="5" t="s">
        <v>5</v>
      </c>
      <c r="B17" s="4" t="s">
        <v>50</v>
      </c>
      <c r="C17" s="7" t="s">
        <v>26</v>
      </c>
      <c r="D17" s="7" t="s">
        <v>37</v>
      </c>
      <c r="E17" s="6" t="s">
        <v>18</v>
      </c>
      <c r="F17" s="7" t="s">
        <v>21</v>
      </c>
      <c r="G17" s="7" t="s">
        <v>26</v>
      </c>
      <c r="H17" s="8">
        <v>4</v>
      </c>
      <c r="I17" s="9">
        <v>5</v>
      </c>
      <c r="J17" s="10">
        <v>2</v>
      </c>
      <c r="K17" s="11">
        <f t="shared" si="1"/>
        <v>8</v>
      </c>
      <c r="L17" s="2"/>
      <c r="M17" s="4" t="s">
        <v>51</v>
      </c>
      <c r="N17" s="7" t="s">
        <v>21</v>
      </c>
      <c r="O17" s="7" t="s">
        <v>35</v>
      </c>
      <c r="P17" s="7" t="s">
        <v>52</v>
      </c>
      <c r="Q17" s="7" t="s">
        <v>35</v>
      </c>
      <c r="R17" s="7" t="s">
        <v>53</v>
      </c>
    </row>
    <row r="18" spans="1:18" ht="15.75" x14ac:dyDescent="0.25">
      <c r="A18" s="5" t="s">
        <v>6</v>
      </c>
      <c r="B18" s="4" t="s">
        <v>54</v>
      </c>
      <c r="C18" s="7" t="s">
        <v>21</v>
      </c>
      <c r="D18" s="7" t="s">
        <v>26</v>
      </c>
      <c r="E18" s="7" t="s">
        <v>37</v>
      </c>
      <c r="F18" s="6" t="s">
        <v>18</v>
      </c>
      <c r="G18" s="7" t="s">
        <v>21</v>
      </c>
      <c r="H18" s="8">
        <v>5</v>
      </c>
      <c r="I18" s="9">
        <v>4</v>
      </c>
      <c r="J18" s="10">
        <v>2</v>
      </c>
      <c r="K18" s="11">
        <f t="shared" si="1"/>
        <v>10</v>
      </c>
      <c r="L18" s="2"/>
      <c r="M18" s="2"/>
      <c r="N18" s="2"/>
      <c r="O18" s="2"/>
      <c r="P18" s="2"/>
      <c r="Q18" s="2"/>
      <c r="R18" s="2"/>
    </row>
    <row r="19" spans="1:18" ht="15.75" x14ac:dyDescent="0.25">
      <c r="A19" s="5" t="s">
        <v>7</v>
      </c>
      <c r="B19" s="4" t="s">
        <v>55</v>
      </c>
      <c r="C19" s="7" t="s">
        <v>19</v>
      </c>
      <c r="D19" s="7" t="s">
        <v>37</v>
      </c>
      <c r="E19" s="7" t="s">
        <v>19</v>
      </c>
      <c r="F19" s="7" t="s">
        <v>37</v>
      </c>
      <c r="G19" s="6" t="s">
        <v>18</v>
      </c>
      <c r="H19" s="8">
        <v>12</v>
      </c>
      <c r="I19" s="9">
        <v>1</v>
      </c>
      <c r="J19" s="10">
        <v>2</v>
      </c>
      <c r="K19" s="11">
        <f t="shared" si="1"/>
        <v>24</v>
      </c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</v>
      </c>
      <c r="N20" s="2"/>
      <c r="O20" s="2"/>
      <c r="P20" s="2"/>
      <c r="Q20" s="2"/>
      <c r="R20" s="2"/>
    </row>
    <row r="21" spans="1:18" ht="15.75" x14ac:dyDescent="0.25">
      <c r="A21" s="4"/>
      <c r="B21" s="5" t="s">
        <v>56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2"/>
      <c r="M21" s="5" t="s">
        <v>41</v>
      </c>
      <c r="N21" s="5" t="s">
        <v>12</v>
      </c>
      <c r="O21" s="5" t="s">
        <v>13</v>
      </c>
      <c r="P21" s="5" t="s">
        <v>14</v>
      </c>
      <c r="Q21" s="5" t="s">
        <v>15</v>
      </c>
      <c r="R21" s="5" t="s">
        <v>16</v>
      </c>
    </row>
    <row r="22" spans="1:18" ht="15.75" x14ac:dyDescent="0.25">
      <c r="A22" s="5" t="s">
        <v>3</v>
      </c>
      <c r="B22" s="4" t="s">
        <v>57</v>
      </c>
      <c r="C22" s="6" t="s">
        <v>18</v>
      </c>
      <c r="D22" s="7" t="s">
        <v>20</v>
      </c>
      <c r="E22" s="7" t="s">
        <v>20</v>
      </c>
      <c r="F22" s="7" t="s">
        <v>58</v>
      </c>
      <c r="G22" s="7" t="s">
        <v>19</v>
      </c>
      <c r="H22" s="8">
        <v>8</v>
      </c>
      <c r="I22" s="9">
        <v>2</v>
      </c>
      <c r="J22" s="10">
        <v>1.8</v>
      </c>
      <c r="K22" s="11">
        <f>H22*J22</f>
        <v>14.4</v>
      </c>
      <c r="L22" s="2"/>
      <c r="M22" s="4" t="s">
        <v>59</v>
      </c>
      <c r="N22" s="7" t="s">
        <v>19</v>
      </c>
      <c r="O22" s="7" t="s">
        <v>45</v>
      </c>
      <c r="P22" s="7" t="s">
        <v>60</v>
      </c>
      <c r="Q22" s="7" t="s">
        <v>61</v>
      </c>
      <c r="R22" s="7" t="s">
        <v>53</v>
      </c>
    </row>
    <row r="23" spans="1:18" ht="15.75" x14ac:dyDescent="0.25">
      <c r="A23" s="5" t="s">
        <v>4</v>
      </c>
      <c r="B23" s="4" t="s">
        <v>62</v>
      </c>
      <c r="C23" s="7" t="s">
        <v>33</v>
      </c>
      <c r="D23" s="6" t="s">
        <v>18</v>
      </c>
      <c r="E23" s="7"/>
      <c r="F23" s="7" t="s">
        <v>63</v>
      </c>
      <c r="G23" s="7" t="s">
        <v>26</v>
      </c>
      <c r="H23" s="8">
        <v>3</v>
      </c>
      <c r="I23" s="9">
        <v>4</v>
      </c>
      <c r="J23" s="10">
        <v>1.8</v>
      </c>
      <c r="K23" s="11">
        <f t="shared" ref="K23:K26" si="2">H23*J23</f>
        <v>5.4</v>
      </c>
      <c r="L23" s="2"/>
      <c r="M23" s="4" t="s">
        <v>64</v>
      </c>
      <c r="N23" s="7" t="s">
        <v>19</v>
      </c>
      <c r="O23" s="7" t="s">
        <v>45</v>
      </c>
      <c r="P23" s="7" t="s">
        <v>65</v>
      </c>
      <c r="Q23" s="7" t="s">
        <v>66</v>
      </c>
      <c r="R23" s="7" t="s">
        <v>67</v>
      </c>
    </row>
    <row r="24" spans="1:18" ht="15.75" x14ac:dyDescent="0.25">
      <c r="A24" s="5" t="s">
        <v>5</v>
      </c>
      <c r="B24" s="4" t="s">
        <v>68</v>
      </c>
      <c r="C24" s="7" t="s">
        <v>33</v>
      </c>
      <c r="D24" s="7"/>
      <c r="E24" s="6" t="s">
        <v>18</v>
      </c>
      <c r="F24" s="7" t="s">
        <v>26</v>
      </c>
      <c r="G24" s="7" t="s">
        <v>21</v>
      </c>
      <c r="H24" s="8">
        <v>1</v>
      </c>
      <c r="I24" s="9">
        <v>5</v>
      </c>
      <c r="J24" s="10">
        <v>1.8</v>
      </c>
      <c r="K24" s="11">
        <f t="shared" si="2"/>
        <v>1.8</v>
      </c>
      <c r="L24" s="2"/>
      <c r="M24" s="4" t="s">
        <v>69</v>
      </c>
      <c r="N24" s="7" t="s">
        <v>37</v>
      </c>
      <c r="O24" s="7" t="s">
        <v>45</v>
      </c>
      <c r="P24" s="7" t="s">
        <v>70</v>
      </c>
      <c r="Q24" s="7" t="s">
        <v>45</v>
      </c>
      <c r="R24" s="7" t="s">
        <v>67</v>
      </c>
    </row>
    <row r="25" spans="1:18" ht="15.75" x14ac:dyDescent="0.25">
      <c r="A25" s="5" t="s">
        <v>6</v>
      </c>
      <c r="B25" s="4" t="s">
        <v>71</v>
      </c>
      <c r="C25" s="7" t="s">
        <v>72</v>
      </c>
      <c r="D25" s="7" t="s">
        <v>73</v>
      </c>
      <c r="E25" s="7" t="s">
        <v>19</v>
      </c>
      <c r="F25" s="6" t="s">
        <v>18</v>
      </c>
      <c r="G25" s="7" t="s">
        <v>26</v>
      </c>
      <c r="H25" s="8">
        <v>6</v>
      </c>
      <c r="I25" s="9">
        <v>3</v>
      </c>
      <c r="J25" s="10">
        <v>1.8</v>
      </c>
      <c r="K25" s="11">
        <f t="shared" si="2"/>
        <v>10.8</v>
      </c>
      <c r="L25" s="2"/>
      <c r="M25" s="4" t="s">
        <v>74</v>
      </c>
      <c r="N25" s="7" t="s">
        <v>75</v>
      </c>
      <c r="O25" s="7" t="s">
        <v>55</v>
      </c>
      <c r="P25" s="7"/>
      <c r="Q25" s="7"/>
      <c r="R25" s="7" t="s">
        <v>76</v>
      </c>
    </row>
    <row r="26" spans="1:18" ht="15.75" x14ac:dyDescent="0.25">
      <c r="A26" s="5" t="s">
        <v>7</v>
      </c>
      <c r="B26" s="4" t="s">
        <v>77</v>
      </c>
      <c r="C26" s="7" t="s">
        <v>26</v>
      </c>
      <c r="D26" s="7" t="s">
        <v>19</v>
      </c>
      <c r="E26" s="7" t="s">
        <v>37</v>
      </c>
      <c r="F26" s="7" t="s">
        <v>19</v>
      </c>
      <c r="G26" s="6" t="s">
        <v>18</v>
      </c>
      <c r="H26" s="8">
        <v>9</v>
      </c>
      <c r="I26" s="9">
        <v>1</v>
      </c>
      <c r="J26" s="10">
        <v>1.8</v>
      </c>
      <c r="K26" s="11">
        <f t="shared" si="2"/>
        <v>16.2</v>
      </c>
      <c r="L26" s="2"/>
      <c r="M26" s="4" t="s">
        <v>78</v>
      </c>
      <c r="N26" s="7" t="s">
        <v>21</v>
      </c>
      <c r="O26" s="7" t="s">
        <v>79</v>
      </c>
      <c r="P26" s="7"/>
      <c r="Q26" s="7"/>
      <c r="R26" s="7"/>
    </row>
    <row r="27" spans="1:18" ht="15.75" x14ac:dyDescent="0.2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 t="s">
        <v>80</v>
      </c>
      <c r="N27" s="7" t="s">
        <v>19</v>
      </c>
      <c r="O27" s="7" t="s">
        <v>81</v>
      </c>
      <c r="P27" s="7"/>
      <c r="Q27" s="7"/>
      <c r="R27" s="7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s">
        <v>82</v>
      </c>
      <c r="N28" s="7" t="s">
        <v>21</v>
      </c>
      <c r="O28" s="7" t="s">
        <v>55</v>
      </c>
      <c r="P28" s="7" t="s">
        <v>83</v>
      </c>
      <c r="Q28" s="7" t="s">
        <v>55</v>
      </c>
      <c r="R28" s="7" t="s">
        <v>84</v>
      </c>
    </row>
    <row r="29" spans="1:18" ht="15.75" x14ac:dyDescent="0.25">
      <c r="A29" s="4"/>
      <c r="B29" s="5" t="s">
        <v>85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5" t="s">
        <v>11</v>
      </c>
      <c r="L29" s="2"/>
      <c r="M29" s="4" t="s">
        <v>86</v>
      </c>
      <c r="N29" s="7"/>
      <c r="O29" s="7"/>
      <c r="P29" s="7"/>
      <c r="Q29" s="7"/>
      <c r="R29" s="7"/>
    </row>
    <row r="30" spans="1:18" ht="15.75" x14ac:dyDescent="0.25">
      <c r="A30" s="5" t="s">
        <v>3</v>
      </c>
      <c r="B30" s="4" t="s">
        <v>87</v>
      </c>
      <c r="C30" s="6" t="s">
        <v>18</v>
      </c>
      <c r="D30" s="7"/>
      <c r="E30" s="7"/>
      <c r="F30" s="7"/>
      <c r="G30" s="7"/>
      <c r="H30" s="8">
        <v>0</v>
      </c>
      <c r="I30" s="9"/>
      <c r="J30" s="10">
        <v>1.6</v>
      </c>
      <c r="K30" s="11">
        <f>H30*J30</f>
        <v>0</v>
      </c>
      <c r="L30" s="2"/>
      <c r="M30" s="4" t="s">
        <v>88</v>
      </c>
      <c r="N30" s="7" t="s">
        <v>26</v>
      </c>
      <c r="O30" s="7" t="s">
        <v>55</v>
      </c>
      <c r="P30" s="7" t="s">
        <v>89</v>
      </c>
      <c r="Q30" s="7" t="s">
        <v>55</v>
      </c>
      <c r="R30" s="7" t="s">
        <v>90</v>
      </c>
    </row>
    <row r="31" spans="1:18" ht="15.75" x14ac:dyDescent="0.25">
      <c r="A31" s="5" t="s">
        <v>4</v>
      </c>
      <c r="B31" s="4" t="s">
        <v>91</v>
      </c>
      <c r="C31" s="7"/>
      <c r="D31" s="6" t="s">
        <v>18</v>
      </c>
      <c r="E31" s="7"/>
      <c r="F31" s="7"/>
      <c r="G31" s="7"/>
      <c r="H31" s="8">
        <v>0</v>
      </c>
      <c r="I31" s="9"/>
      <c r="J31" s="10">
        <v>1.6</v>
      </c>
      <c r="K31" s="11">
        <f t="shared" ref="K31:K34" si="3">H31*J31</f>
        <v>0</v>
      </c>
      <c r="L31" s="2"/>
      <c r="M31" s="4" t="s">
        <v>92</v>
      </c>
      <c r="N31" s="7" t="s">
        <v>21</v>
      </c>
      <c r="O31" s="7" t="s">
        <v>55</v>
      </c>
      <c r="P31" s="7" t="s">
        <v>93</v>
      </c>
      <c r="Q31" s="7" t="s">
        <v>94</v>
      </c>
      <c r="R31" s="7"/>
    </row>
    <row r="32" spans="1:18" ht="15.75" x14ac:dyDescent="0.25">
      <c r="A32" s="5" t="s">
        <v>5</v>
      </c>
      <c r="B32" s="4" t="s">
        <v>95</v>
      </c>
      <c r="C32" s="7"/>
      <c r="D32" s="7"/>
      <c r="E32" s="6" t="s">
        <v>18</v>
      </c>
      <c r="F32" s="7"/>
      <c r="G32" s="7"/>
      <c r="H32" s="8">
        <v>0</v>
      </c>
      <c r="I32" s="9"/>
      <c r="J32" s="10">
        <v>1.6</v>
      </c>
      <c r="K32" s="11">
        <f t="shared" si="3"/>
        <v>0</v>
      </c>
      <c r="L32" s="2"/>
      <c r="M32" s="2"/>
      <c r="N32" s="2"/>
      <c r="O32" s="2"/>
      <c r="P32" s="2"/>
      <c r="Q32" s="2"/>
      <c r="R32" s="2"/>
    </row>
    <row r="33" spans="1:18" ht="15.75" x14ac:dyDescent="0.25">
      <c r="A33" s="5" t="s">
        <v>6</v>
      </c>
      <c r="B33" s="4" t="s">
        <v>96</v>
      </c>
      <c r="C33" s="7"/>
      <c r="D33" s="7"/>
      <c r="E33" s="7"/>
      <c r="F33" s="6" t="s">
        <v>18</v>
      </c>
      <c r="G33" s="7"/>
      <c r="H33" s="8">
        <v>0</v>
      </c>
      <c r="I33" s="9"/>
      <c r="J33" s="10">
        <v>1.6</v>
      </c>
      <c r="K33" s="11">
        <f t="shared" si="3"/>
        <v>0</v>
      </c>
      <c r="L33" s="2"/>
      <c r="M33" s="2"/>
      <c r="N33" s="2"/>
      <c r="O33" s="2"/>
      <c r="P33" s="2"/>
      <c r="Q33" s="2"/>
      <c r="R33" s="2"/>
    </row>
    <row r="34" spans="1:18" ht="15.75" x14ac:dyDescent="0.25">
      <c r="A34" s="5" t="s">
        <v>7</v>
      </c>
      <c r="B34" s="4" t="s">
        <v>97</v>
      </c>
      <c r="C34" s="7"/>
      <c r="D34" s="7"/>
      <c r="E34" s="7"/>
      <c r="F34" s="7"/>
      <c r="G34" s="6" t="s">
        <v>18</v>
      </c>
      <c r="H34" s="8">
        <v>0</v>
      </c>
      <c r="I34" s="9"/>
      <c r="J34" s="10">
        <v>1.6</v>
      </c>
      <c r="K34" s="11">
        <f t="shared" si="3"/>
        <v>0</v>
      </c>
      <c r="L34" s="2"/>
      <c r="M34" s="3" t="s">
        <v>1</v>
      </c>
      <c r="N34" s="2"/>
      <c r="O34" s="2"/>
      <c r="P34" s="2"/>
      <c r="Q34" s="2"/>
      <c r="R34" s="2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 t="s">
        <v>56</v>
      </c>
      <c r="N35" s="5" t="s">
        <v>12</v>
      </c>
      <c r="O35" s="5" t="s">
        <v>13</v>
      </c>
      <c r="P35" s="5" t="s">
        <v>14</v>
      </c>
      <c r="Q35" s="5" t="s">
        <v>15</v>
      </c>
      <c r="R35" s="5" t="s">
        <v>16</v>
      </c>
    </row>
    <row r="36" spans="1:18" ht="15.75" x14ac:dyDescent="0.25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s">
        <v>98</v>
      </c>
      <c r="N36" s="7"/>
      <c r="O36" s="7"/>
      <c r="P36" s="7"/>
      <c r="Q36" s="7"/>
      <c r="R36" s="7"/>
    </row>
    <row r="37" spans="1:18" ht="15.75" x14ac:dyDescent="0.25">
      <c r="A37" s="4"/>
      <c r="B37" s="5" t="s">
        <v>99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2"/>
      <c r="M37" s="4" t="s">
        <v>100</v>
      </c>
      <c r="N37" s="7"/>
      <c r="O37" s="7"/>
      <c r="P37" s="7"/>
      <c r="Q37" s="7"/>
      <c r="R37" s="7"/>
    </row>
    <row r="38" spans="1:18" ht="15.75" x14ac:dyDescent="0.25">
      <c r="A38" s="5" t="s">
        <v>3</v>
      </c>
      <c r="B38" t="s">
        <v>101</v>
      </c>
      <c r="C38" s="6" t="s">
        <v>18</v>
      </c>
      <c r="D38" s="7" t="s">
        <v>33</v>
      </c>
      <c r="E38" s="7" t="s">
        <v>33</v>
      </c>
      <c r="F38" s="7" t="s">
        <v>33</v>
      </c>
      <c r="G38" s="7" t="s">
        <v>33</v>
      </c>
      <c r="H38" s="8">
        <v>0</v>
      </c>
      <c r="I38" s="9">
        <v>5</v>
      </c>
      <c r="J38" s="10">
        <v>1.4</v>
      </c>
      <c r="K38" s="11">
        <f>H38*J38</f>
        <v>0</v>
      </c>
      <c r="L38" s="2"/>
      <c r="M38" s="4" t="s">
        <v>102</v>
      </c>
      <c r="N38" s="7" t="s">
        <v>58</v>
      </c>
      <c r="O38" s="7" t="s">
        <v>103</v>
      </c>
      <c r="P38" s="7" t="s">
        <v>104</v>
      </c>
      <c r="Q38" s="7" t="s">
        <v>105</v>
      </c>
      <c r="R38" s="7" t="s">
        <v>106</v>
      </c>
    </row>
    <row r="39" spans="1:18" ht="15.75" x14ac:dyDescent="0.25">
      <c r="A39" s="5" t="s">
        <v>4</v>
      </c>
      <c r="B39" s="4" t="s">
        <v>107</v>
      </c>
      <c r="C39" s="7" t="s">
        <v>20</v>
      </c>
      <c r="D39" s="6" t="s">
        <v>18</v>
      </c>
      <c r="E39" s="7" t="s">
        <v>37</v>
      </c>
      <c r="F39" s="7" t="s">
        <v>19</v>
      </c>
      <c r="G39" s="7" t="s">
        <v>21</v>
      </c>
      <c r="H39" s="8">
        <v>9</v>
      </c>
      <c r="I39" s="9">
        <v>1</v>
      </c>
      <c r="J39" s="10">
        <v>1.4</v>
      </c>
      <c r="K39" s="11">
        <f t="shared" ref="K39:K42" si="4">H39*J39</f>
        <v>12.6</v>
      </c>
      <c r="L39" s="2"/>
      <c r="M39" s="4" t="s">
        <v>108</v>
      </c>
      <c r="N39" s="7" t="s">
        <v>19</v>
      </c>
      <c r="O39" s="7" t="s">
        <v>105</v>
      </c>
      <c r="P39" s="7" t="s">
        <v>109</v>
      </c>
      <c r="Q39" s="7" t="s">
        <v>105</v>
      </c>
      <c r="R39" s="7" t="s">
        <v>67</v>
      </c>
    </row>
    <row r="40" spans="1:18" ht="15.75" x14ac:dyDescent="0.25">
      <c r="A40" s="5" t="s">
        <v>5</v>
      </c>
      <c r="B40" s="4" t="s">
        <v>110</v>
      </c>
      <c r="C40" s="7" t="s">
        <v>20</v>
      </c>
      <c r="D40" s="7" t="s">
        <v>21</v>
      </c>
      <c r="E40" s="6" t="s">
        <v>18</v>
      </c>
      <c r="F40" s="7" t="s">
        <v>19</v>
      </c>
      <c r="G40" s="7" t="s">
        <v>26</v>
      </c>
      <c r="H40" s="8">
        <v>6</v>
      </c>
      <c r="I40" s="9">
        <v>3</v>
      </c>
      <c r="J40" s="10">
        <v>1.4</v>
      </c>
      <c r="K40" s="11">
        <f t="shared" si="4"/>
        <v>8.3999999999999986</v>
      </c>
      <c r="L40" s="2"/>
      <c r="M40" s="4" t="s">
        <v>111</v>
      </c>
      <c r="N40" s="7"/>
      <c r="O40" s="7"/>
      <c r="P40" s="7"/>
      <c r="Q40" s="7"/>
      <c r="R40" s="7"/>
    </row>
    <row r="41" spans="1:18" ht="15.75" x14ac:dyDescent="0.25">
      <c r="A41" s="5" t="s">
        <v>6</v>
      </c>
      <c r="B41" s="4" t="s">
        <v>112</v>
      </c>
      <c r="C41" s="7" t="s">
        <v>20</v>
      </c>
      <c r="D41" s="7" t="s">
        <v>26</v>
      </c>
      <c r="E41" s="7" t="s">
        <v>26</v>
      </c>
      <c r="F41" s="6" t="s">
        <v>18</v>
      </c>
      <c r="G41" s="7"/>
      <c r="H41" s="8">
        <v>2</v>
      </c>
      <c r="I41" s="9">
        <v>4</v>
      </c>
      <c r="J41" s="10">
        <v>1.4</v>
      </c>
      <c r="K41" s="11">
        <f t="shared" si="4"/>
        <v>2.8</v>
      </c>
      <c r="L41" s="2"/>
      <c r="M41" s="4" t="s">
        <v>113</v>
      </c>
      <c r="N41" s="7" t="s">
        <v>63</v>
      </c>
      <c r="O41" s="7" t="s">
        <v>114</v>
      </c>
      <c r="P41" s="7"/>
      <c r="Q41" s="7"/>
      <c r="R41" s="7" t="s">
        <v>106</v>
      </c>
    </row>
    <row r="42" spans="1:18" ht="15.75" x14ac:dyDescent="0.25">
      <c r="A42" s="5" t="s">
        <v>7</v>
      </c>
      <c r="B42" s="4" t="s">
        <v>115</v>
      </c>
      <c r="C42" s="7" t="s">
        <v>20</v>
      </c>
      <c r="D42" s="7" t="s">
        <v>37</v>
      </c>
      <c r="E42" s="7" t="s">
        <v>19</v>
      </c>
      <c r="F42" s="7"/>
      <c r="G42" s="6" t="s">
        <v>18</v>
      </c>
      <c r="H42" s="8">
        <v>8</v>
      </c>
      <c r="I42" s="9">
        <v>2</v>
      </c>
      <c r="J42" s="10">
        <v>1.4</v>
      </c>
      <c r="K42" s="11">
        <f t="shared" si="4"/>
        <v>11.2</v>
      </c>
      <c r="L42" s="2"/>
      <c r="M42" s="4" t="s">
        <v>116</v>
      </c>
      <c r="N42" s="7" t="s">
        <v>26</v>
      </c>
      <c r="O42" s="7" t="s">
        <v>117</v>
      </c>
      <c r="P42" s="7"/>
      <c r="Q42" s="7"/>
      <c r="R42" s="7"/>
    </row>
    <row r="43" spans="1:18" ht="15.75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 t="s">
        <v>118</v>
      </c>
      <c r="N43" s="7" t="s">
        <v>26</v>
      </c>
      <c r="O43" s="7" t="s">
        <v>103</v>
      </c>
      <c r="P43" s="7"/>
      <c r="Q43" s="7"/>
      <c r="R43" s="7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 t="s">
        <v>119</v>
      </c>
      <c r="N44" s="7" t="s">
        <v>21</v>
      </c>
      <c r="O44" s="7" t="s">
        <v>117</v>
      </c>
      <c r="P44" s="7" t="s">
        <v>109</v>
      </c>
      <c r="Q44" s="7" t="s">
        <v>117</v>
      </c>
      <c r="R44" s="7" t="s">
        <v>120</v>
      </c>
    </row>
    <row r="45" spans="1:18" ht="15.75" x14ac:dyDescent="0.25">
      <c r="A45" s="4"/>
      <c r="B45" s="5" t="s">
        <v>121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5" t="s">
        <v>8</v>
      </c>
      <c r="I45" s="5" t="s">
        <v>9</v>
      </c>
      <c r="J45" s="5" t="s">
        <v>10</v>
      </c>
      <c r="K45" s="5" t="s">
        <v>11</v>
      </c>
      <c r="L45" s="2"/>
      <c r="M45" s="4" t="s">
        <v>122</v>
      </c>
      <c r="N45" s="7" t="s">
        <v>26</v>
      </c>
      <c r="O45" s="7" t="s">
        <v>117</v>
      </c>
      <c r="P45" s="7" t="s">
        <v>123</v>
      </c>
      <c r="Q45" s="7" t="s">
        <v>117</v>
      </c>
      <c r="R45" s="7"/>
    </row>
    <row r="46" spans="1:18" ht="15.75" x14ac:dyDescent="0.25">
      <c r="A46" s="5" t="s">
        <v>3</v>
      </c>
      <c r="B46" s="4" t="s">
        <v>124</v>
      </c>
      <c r="C46" s="6" t="s">
        <v>18</v>
      </c>
      <c r="D46" s="7" t="s">
        <v>26</v>
      </c>
      <c r="E46" s="7"/>
      <c r="F46" s="7"/>
      <c r="G46" s="7" t="s">
        <v>26</v>
      </c>
      <c r="H46" s="8">
        <v>0</v>
      </c>
      <c r="I46" s="9">
        <v>4</v>
      </c>
      <c r="J46" s="10">
        <v>1.2</v>
      </c>
      <c r="K46" s="11">
        <f>H46*J46</f>
        <v>0</v>
      </c>
      <c r="L46" s="2"/>
      <c r="M46" s="2"/>
      <c r="N46" s="2"/>
      <c r="O46" s="2"/>
      <c r="P46" s="2"/>
      <c r="Q46" s="2"/>
      <c r="R46" s="2"/>
    </row>
    <row r="47" spans="1:18" ht="15.75" x14ac:dyDescent="0.25">
      <c r="A47" s="5" t="s">
        <v>4</v>
      </c>
      <c r="B47" s="4" t="s">
        <v>125</v>
      </c>
      <c r="C47" s="7" t="s">
        <v>63</v>
      </c>
      <c r="D47" s="6" t="s">
        <v>18</v>
      </c>
      <c r="E47" s="7" t="s">
        <v>63</v>
      </c>
      <c r="F47" s="7" t="s">
        <v>21</v>
      </c>
      <c r="G47" s="7" t="s">
        <v>37</v>
      </c>
      <c r="H47" s="8">
        <v>10</v>
      </c>
      <c r="I47" s="9">
        <v>1</v>
      </c>
      <c r="J47" s="10">
        <v>1.2</v>
      </c>
      <c r="K47" s="11">
        <f>H47*J47</f>
        <v>12</v>
      </c>
      <c r="L47" s="2"/>
      <c r="M47" s="2"/>
      <c r="N47" s="2"/>
      <c r="O47" s="2"/>
      <c r="P47" s="2"/>
      <c r="Q47" s="2"/>
      <c r="R47" s="2"/>
    </row>
    <row r="48" spans="1:18" ht="15.75" x14ac:dyDescent="0.25">
      <c r="A48" s="5" t="s">
        <v>5</v>
      </c>
      <c r="B48" s="4" t="s">
        <v>126</v>
      </c>
      <c r="C48" s="7"/>
      <c r="D48" s="7"/>
      <c r="E48" s="6" t="s">
        <v>18</v>
      </c>
      <c r="F48" s="7"/>
      <c r="G48" s="7" t="s">
        <v>26</v>
      </c>
      <c r="H48" s="8">
        <v>0</v>
      </c>
      <c r="I48" s="9">
        <v>5</v>
      </c>
      <c r="J48" s="10">
        <v>1.2</v>
      </c>
      <c r="K48" s="11">
        <f>H48*J48</f>
        <v>0</v>
      </c>
      <c r="L48" s="2"/>
      <c r="M48" s="3" t="s">
        <v>1</v>
      </c>
      <c r="N48" s="2"/>
      <c r="O48" s="2"/>
      <c r="P48" s="2"/>
      <c r="Q48" s="2"/>
      <c r="R48" s="2"/>
    </row>
    <row r="49" spans="1:18" ht="15.75" x14ac:dyDescent="0.25">
      <c r="A49" s="5" t="s">
        <v>6</v>
      </c>
      <c r="B49" s="4" t="s">
        <v>127</v>
      </c>
      <c r="C49" s="7"/>
      <c r="D49" s="7" t="s">
        <v>37</v>
      </c>
      <c r="E49" s="7"/>
      <c r="F49" s="6" t="s">
        <v>18</v>
      </c>
      <c r="G49" s="7" t="s">
        <v>37</v>
      </c>
      <c r="H49" s="8">
        <v>6</v>
      </c>
      <c r="I49" s="9">
        <v>3</v>
      </c>
      <c r="J49" s="10">
        <v>1.2</v>
      </c>
      <c r="K49" s="11">
        <f>H49*J49</f>
        <v>7.1999999999999993</v>
      </c>
      <c r="L49" s="2"/>
      <c r="M49" s="5" t="s">
        <v>85</v>
      </c>
      <c r="N49" s="5" t="s">
        <v>12</v>
      </c>
      <c r="O49" s="5" t="s">
        <v>13</v>
      </c>
      <c r="P49" s="5" t="s">
        <v>14</v>
      </c>
      <c r="Q49" s="5" t="s">
        <v>15</v>
      </c>
      <c r="R49" s="5" t="s">
        <v>16</v>
      </c>
    </row>
    <row r="50" spans="1:18" ht="15.75" x14ac:dyDescent="0.25">
      <c r="A50" s="5" t="s">
        <v>7</v>
      </c>
      <c r="B50" s="4" t="s">
        <v>128</v>
      </c>
      <c r="C50" s="7" t="s">
        <v>19</v>
      </c>
      <c r="D50" s="7" t="s">
        <v>21</v>
      </c>
      <c r="E50" s="7" t="s">
        <v>19</v>
      </c>
      <c r="F50" s="7" t="s">
        <v>21</v>
      </c>
      <c r="G50" s="6" t="s">
        <v>18</v>
      </c>
      <c r="H50" s="8">
        <v>8</v>
      </c>
      <c r="I50" s="9">
        <v>2</v>
      </c>
      <c r="J50" s="10">
        <v>1.2</v>
      </c>
      <c r="K50" s="11">
        <f>H50*J50</f>
        <v>9.6</v>
      </c>
      <c r="L50" s="2"/>
      <c r="M50" s="4" t="s">
        <v>129</v>
      </c>
      <c r="N50" s="7"/>
      <c r="O50" s="7"/>
      <c r="P50" s="7"/>
      <c r="Q50" s="7"/>
      <c r="R50" s="7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" t="s">
        <v>130</v>
      </c>
      <c r="N51" s="7"/>
      <c r="O51" s="7"/>
      <c r="P51" s="7"/>
      <c r="Q51" s="7"/>
      <c r="R51" s="7"/>
    </row>
    <row r="52" spans="1:18" ht="15.75" x14ac:dyDescent="0.25">
      <c r="A52" s="2"/>
      <c r="C52" s="12"/>
      <c r="D52" s="13"/>
      <c r="E52" s="2"/>
      <c r="F52" s="2"/>
      <c r="G52" s="2"/>
      <c r="H52" s="2"/>
      <c r="I52" s="2"/>
      <c r="J52" s="2"/>
      <c r="K52" s="2"/>
      <c r="L52" s="2"/>
      <c r="M52" s="4" t="s">
        <v>131</v>
      </c>
      <c r="N52" s="7"/>
      <c r="O52" s="7"/>
      <c r="P52" s="7"/>
      <c r="Q52" s="7"/>
      <c r="R52" s="7"/>
    </row>
    <row r="53" spans="1:18" ht="15.75" x14ac:dyDescent="0.25">
      <c r="A53" s="4"/>
      <c r="B53" s="5" t="s">
        <v>132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2"/>
      <c r="M53" s="4" t="s">
        <v>133</v>
      </c>
      <c r="N53" s="7"/>
      <c r="O53" s="4"/>
      <c r="P53" s="7"/>
      <c r="Q53" s="4"/>
      <c r="R53" s="7"/>
    </row>
    <row r="54" spans="1:18" ht="15.75" x14ac:dyDescent="0.25">
      <c r="A54" s="5" t="s">
        <v>3</v>
      </c>
      <c r="B54" s="4" t="s">
        <v>134</v>
      </c>
      <c r="C54" s="6" t="s">
        <v>18</v>
      </c>
      <c r="D54" s="7"/>
      <c r="E54" s="7"/>
      <c r="F54" s="7"/>
      <c r="G54" s="7"/>
      <c r="H54" s="8">
        <v>0</v>
      </c>
      <c r="I54" s="9"/>
      <c r="J54" s="10">
        <v>1</v>
      </c>
      <c r="K54" s="11">
        <f>H54*J54</f>
        <v>0</v>
      </c>
      <c r="L54" s="2"/>
      <c r="M54" s="4" t="s">
        <v>135</v>
      </c>
      <c r="N54" s="7"/>
      <c r="O54" s="7"/>
      <c r="P54" s="7"/>
      <c r="Q54" s="7"/>
      <c r="R54" s="7"/>
    </row>
    <row r="55" spans="1:18" ht="15.75" x14ac:dyDescent="0.25">
      <c r="A55" s="5" t="s">
        <v>4</v>
      </c>
      <c r="B55" s="4" t="s">
        <v>136</v>
      </c>
      <c r="C55" s="7"/>
      <c r="D55" s="6" t="s">
        <v>18</v>
      </c>
      <c r="E55" s="7"/>
      <c r="F55" s="7"/>
      <c r="G55" s="7"/>
      <c r="H55" s="8">
        <v>0</v>
      </c>
      <c r="I55" s="9"/>
      <c r="J55" s="10">
        <v>1</v>
      </c>
      <c r="K55" s="11">
        <f>H55*J55</f>
        <v>0</v>
      </c>
      <c r="L55" s="2"/>
      <c r="M55" s="4" t="s">
        <v>137</v>
      </c>
      <c r="N55" s="7"/>
      <c r="O55" s="4"/>
      <c r="P55" s="7"/>
      <c r="Q55" s="7"/>
      <c r="R55" s="7"/>
    </row>
    <row r="56" spans="1:18" ht="15.75" x14ac:dyDescent="0.25">
      <c r="A56" s="5" t="s">
        <v>5</v>
      </c>
      <c r="B56" s="4" t="s">
        <v>138</v>
      </c>
      <c r="C56" s="7"/>
      <c r="D56" s="7"/>
      <c r="E56" s="6" t="s">
        <v>18</v>
      </c>
      <c r="F56" s="7"/>
      <c r="G56" s="7"/>
      <c r="H56" s="8">
        <v>0</v>
      </c>
      <c r="I56" s="9"/>
      <c r="J56" s="10">
        <v>1</v>
      </c>
      <c r="K56" s="11">
        <f>H56*J56</f>
        <v>0</v>
      </c>
      <c r="L56" s="2"/>
      <c r="M56" s="4" t="s">
        <v>139</v>
      </c>
      <c r="N56" s="7"/>
      <c r="O56" s="7"/>
      <c r="P56" s="7"/>
      <c r="Q56" s="7"/>
      <c r="R56" s="7"/>
    </row>
    <row r="57" spans="1:18" ht="15.75" x14ac:dyDescent="0.25">
      <c r="A57" s="5" t="s">
        <v>6</v>
      </c>
      <c r="B57" s="4" t="s">
        <v>140</v>
      </c>
      <c r="C57" s="7"/>
      <c r="D57" s="7"/>
      <c r="E57" s="7"/>
      <c r="F57" s="6" t="s">
        <v>18</v>
      </c>
      <c r="G57" s="7"/>
      <c r="H57" s="8">
        <v>0</v>
      </c>
      <c r="I57" s="9"/>
      <c r="J57" s="10">
        <v>1</v>
      </c>
      <c r="K57" s="11">
        <f>H57*J57</f>
        <v>0</v>
      </c>
      <c r="L57" s="2"/>
      <c r="M57" s="4" t="s">
        <v>141</v>
      </c>
      <c r="N57" s="7"/>
      <c r="O57" s="7"/>
      <c r="P57" s="7"/>
      <c r="Q57" s="7"/>
      <c r="R57" s="7"/>
    </row>
    <row r="58" spans="1:18" ht="15.75" x14ac:dyDescent="0.25">
      <c r="A58" s="5" t="s">
        <v>7</v>
      </c>
      <c r="B58" s="4" t="s">
        <v>142</v>
      </c>
      <c r="C58" s="7"/>
      <c r="D58" s="7"/>
      <c r="E58" s="7"/>
      <c r="F58" s="7"/>
      <c r="G58" s="6" t="s">
        <v>18</v>
      </c>
      <c r="H58" s="8">
        <v>0</v>
      </c>
      <c r="I58" s="9"/>
      <c r="J58" s="10">
        <v>1</v>
      </c>
      <c r="K58" s="11">
        <f>H58*J58</f>
        <v>0</v>
      </c>
      <c r="L58" s="2"/>
      <c r="M58" s="4" t="s">
        <v>143</v>
      </c>
      <c r="N58" s="7"/>
      <c r="O58" s="7"/>
      <c r="P58" s="7"/>
      <c r="Q58" s="7"/>
      <c r="R58" s="7"/>
    </row>
    <row r="59" spans="1:18" ht="15.75" x14ac:dyDescent="0.25">
      <c r="G59" s="2"/>
      <c r="H59" s="2"/>
      <c r="I59" s="2"/>
      <c r="J59" s="2"/>
      <c r="K59" s="2"/>
      <c r="L59" s="2"/>
      <c r="M59" s="4" t="s">
        <v>144</v>
      </c>
      <c r="N59" s="7"/>
      <c r="O59" s="4"/>
      <c r="P59" s="7"/>
      <c r="Q59" s="4"/>
      <c r="R59" s="7"/>
    </row>
    <row r="60" spans="1:18" ht="15.75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G62" s="2"/>
      <c r="H62" s="2"/>
      <c r="I62" s="2"/>
      <c r="J62" s="2"/>
      <c r="K62" s="2"/>
      <c r="L62" s="2"/>
      <c r="M62" s="3" t="s">
        <v>1</v>
      </c>
      <c r="N62" s="2"/>
      <c r="O62" s="2"/>
      <c r="P62" s="2"/>
      <c r="Q62" s="2"/>
      <c r="R62" s="2"/>
    </row>
    <row r="63" spans="1:18" ht="15.75" x14ac:dyDescent="0.25">
      <c r="G63" s="2"/>
      <c r="H63" s="2"/>
      <c r="I63" s="2"/>
      <c r="J63" s="2"/>
      <c r="K63" s="2"/>
      <c r="L63" s="2"/>
      <c r="M63" s="5" t="s">
        <v>99</v>
      </c>
      <c r="N63" s="5" t="s">
        <v>12</v>
      </c>
      <c r="O63" s="5" t="s">
        <v>13</v>
      </c>
      <c r="P63" s="5" t="s">
        <v>14</v>
      </c>
      <c r="Q63" s="5" t="s">
        <v>15</v>
      </c>
      <c r="R63" s="5" t="s">
        <v>16</v>
      </c>
    </row>
    <row r="64" spans="1:18" ht="15.75" x14ac:dyDescent="0.25">
      <c r="G64" s="2"/>
      <c r="H64" s="2"/>
      <c r="I64" s="2"/>
      <c r="J64" s="2"/>
      <c r="K64" s="2"/>
      <c r="L64" s="2"/>
      <c r="M64" s="4" t="s">
        <v>145</v>
      </c>
      <c r="N64" s="7"/>
      <c r="O64" s="7"/>
      <c r="P64" s="7"/>
      <c r="Q64" s="7"/>
      <c r="R64" s="7"/>
    </row>
    <row r="65" spans="1:21" ht="15.75" x14ac:dyDescent="0.25">
      <c r="G65" s="2"/>
      <c r="H65" s="2"/>
      <c r="I65" s="2"/>
      <c r="J65" s="2"/>
      <c r="K65" s="2"/>
      <c r="L65" s="2"/>
      <c r="M65" s="4" t="s">
        <v>146</v>
      </c>
      <c r="N65" s="7"/>
      <c r="O65" s="7"/>
      <c r="P65" s="7"/>
      <c r="Q65" s="7"/>
      <c r="R65" s="7"/>
    </row>
    <row r="66" spans="1:21" ht="15.75" x14ac:dyDescent="0.25">
      <c r="A66" s="2"/>
      <c r="B66" s="2"/>
      <c r="C66" s="2"/>
      <c r="D66" s="2"/>
      <c r="E66" s="2"/>
      <c r="F66" s="2"/>
      <c r="H66" s="2"/>
      <c r="I66" s="2"/>
      <c r="J66" s="2"/>
      <c r="K66" s="2"/>
      <c r="L66" s="2"/>
      <c r="M66" s="4" t="s">
        <v>147</v>
      </c>
      <c r="N66" s="7"/>
      <c r="O66" s="7"/>
      <c r="P66" s="7"/>
      <c r="Q66" s="7"/>
      <c r="R66" s="7"/>
    </row>
    <row r="67" spans="1:21" ht="15.75" x14ac:dyDescent="0.25">
      <c r="A67" s="2"/>
      <c r="B67" s="3" t="s">
        <v>213</v>
      </c>
      <c r="C67" s="2"/>
      <c r="D67" s="2"/>
      <c r="E67" s="2"/>
      <c r="F67" s="2"/>
      <c r="H67" s="2"/>
      <c r="I67" s="2"/>
      <c r="J67" s="2"/>
      <c r="K67" s="2"/>
      <c r="L67" s="2"/>
      <c r="M67" s="4" t="s">
        <v>148</v>
      </c>
      <c r="N67" s="7"/>
      <c r="O67" s="7"/>
      <c r="P67" s="7"/>
      <c r="Q67" s="7"/>
      <c r="R67" s="7"/>
    </row>
    <row r="68" spans="1:21" ht="15.75" x14ac:dyDescent="0.25">
      <c r="A68" s="2"/>
      <c r="B68" s="5" t="s">
        <v>149</v>
      </c>
      <c r="C68" s="5" t="s">
        <v>8</v>
      </c>
      <c r="D68" s="5" t="s">
        <v>150</v>
      </c>
      <c r="E68" s="2"/>
      <c r="F68" s="2"/>
      <c r="H68" s="2"/>
      <c r="I68" s="2"/>
      <c r="J68" s="2"/>
      <c r="K68" s="2"/>
      <c r="L68" s="2"/>
      <c r="M68" s="4" t="s">
        <v>151</v>
      </c>
      <c r="N68" s="7" t="s">
        <v>37</v>
      </c>
      <c r="O68" s="7" t="s">
        <v>107</v>
      </c>
      <c r="P68" s="7" t="s">
        <v>152</v>
      </c>
      <c r="Q68" s="7" t="s">
        <v>110</v>
      </c>
      <c r="R68" s="7" t="s">
        <v>44</v>
      </c>
    </row>
    <row r="69" spans="1:21" ht="15.75" x14ac:dyDescent="0.25">
      <c r="A69" s="2"/>
      <c r="B69" s="14" t="s">
        <v>17</v>
      </c>
      <c r="C69" s="15">
        <v>91.6</v>
      </c>
      <c r="D69" s="15">
        <v>1</v>
      </c>
      <c r="E69" s="2"/>
      <c r="F69" s="2"/>
      <c r="H69" s="2"/>
      <c r="I69" s="2"/>
      <c r="J69" s="2"/>
      <c r="K69" s="2"/>
      <c r="L69" s="2"/>
      <c r="M69" s="4" t="s">
        <v>153</v>
      </c>
      <c r="N69" s="7" t="s">
        <v>37</v>
      </c>
      <c r="O69" s="7" t="s">
        <v>107</v>
      </c>
      <c r="P69" s="7" t="s">
        <v>60</v>
      </c>
      <c r="Q69" s="7" t="s">
        <v>154</v>
      </c>
      <c r="R69" s="7" t="s">
        <v>208</v>
      </c>
    </row>
    <row r="70" spans="1:21" ht="15.75" x14ac:dyDescent="0.25">
      <c r="B70" s="14" t="s">
        <v>57</v>
      </c>
      <c r="C70" s="16">
        <v>57.8</v>
      </c>
      <c r="D70" s="15">
        <v>2</v>
      </c>
      <c r="H70" s="2"/>
      <c r="I70" s="2"/>
      <c r="J70" s="2"/>
      <c r="K70" s="2"/>
      <c r="L70" s="2"/>
      <c r="M70" s="4" t="s">
        <v>155</v>
      </c>
      <c r="N70" s="7" t="s">
        <v>21</v>
      </c>
      <c r="O70" s="7" t="s">
        <v>115</v>
      </c>
      <c r="P70" s="7" t="s">
        <v>177</v>
      </c>
      <c r="Q70" s="7" t="s">
        <v>107</v>
      </c>
      <c r="R70" s="7" t="s">
        <v>207</v>
      </c>
    </row>
    <row r="71" spans="1:21" ht="15.75" x14ac:dyDescent="0.25">
      <c r="B71" s="14" t="s">
        <v>54</v>
      </c>
      <c r="C71" s="16">
        <v>53.8</v>
      </c>
      <c r="D71" s="15">
        <v>3</v>
      </c>
      <c r="H71" s="2"/>
      <c r="I71" s="2"/>
      <c r="J71" s="2"/>
      <c r="K71" s="2"/>
      <c r="L71" s="2"/>
      <c r="M71" s="4" t="s">
        <v>156</v>
      </c>
      <c r="N71" s="7" t="s">
        <v>19</v>
      </c>
      <c r="O71" s="7" t="s">
        <v>110</v>
      </c>
      <c r="P71" s="7" t="s">
        <v>23</v>
      </c>
      <c r="Q71" s="7" t="s">
        <v>110</v>
      </c>
      <c r="R71" s="7" t="s">
        <v>53</v>
      </c>
    </row>
    <row r="72" spans="1:21" ht="15.75" x14ac:dyDescent="0.25">
      <c r="B72" s="14" t="s">
        <v>48</v>
      </c>
      <c r="C72" s="15">
        <v>53.6</v>
      </c>
      <c r="D72" s="15">
        <v>4</v>
      </c>
      <c r="H72" s="2"/>
      <c r="I72" s="2"/>
      <c r="J72" s="2"/>
      <c r="K72" s="2"/>
      <c r="L72" s="2"/>
      <c r="M72" s="4" t="s">
        <v>157</v>
      </c>
      <c r="N72" s="7" t="s">
        <v>26</v>
      </c>
      <c r="O72" s="7" t="s">
        <v>115</v>
      </c>
      <c r="P72" s="7" t="s">
        <v>109</v>
      </c>
      <c r="Q72" s="7" t="s">
        <v>115</v>
      </c>
      <c r="R72" s="7" t="s">
        <v>158</v>
      </c>
      <c r="U72" s="29" t="s">
        <v>159</v>
      </c>
    </row>
    <row r="73" spans="1:21" ht="15.75" x14ac:dyDescent="0.25">
      <c r="B73" s="14" t="s">
        <v>55</v>
      </c>
      <c r="C73" s="15">
        <v>46.8</v>
      </c>
      <c r="D73" s="15">
        <v>5</v>
      </c>
      <c r="E73" s="2"/>
      <c r="H73" s="2"/>
      <c r="I73" s="2"/>
      <c r="J73" s="2"/>
      <c r="K73" s="2"/>
      <c r="L73" s="2"/>
      <c r="M73" s="4" t="s">
        <v>160</v>
      </c>
      <c r="N73" s="7"/>
      <c r="O73" s="7"/>
      <c r="P73" s="7"/>
      <c r="Q73" s="7"/>
      <c r="R73" s="7"/>
    </row>
    <row r="74" spans="1:21" ht="15.75" x14ac:dyDescent="0.25">
      <c r="B74" s="14" t="s">
        <v>30</v>
      </c>
      <c r="C74" s="15">
        <v>44.8</v>
      </c>
      <c r="D74" s="15">
        <v>6</v>
      </c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21" ht="15.75" x14ac:dyDescent="0.25">
      <c r="B75" s="14" t="s">
        <v>161</v>
      </c>
      <c r="C75" s="16">
        <v>44.8</v>
      </c>
      <c r="D75" s="15">
        <v>6</v>
      </c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21" ht="15.75" x14ac:dyDescent="0.25">
      <c r="B76" s="14" t="s">
        <v>45</v>
      </c>
      <c r="C76" s="15">
        <v>40.200000000000003</v>
      </c>
      <c r="D76" s="15">
        <v>8</v>
      </c>
      <c r="E76" s="2"/>
      <c r="H76" s="2"/>
      <c r="I76" s="2"/>
      <c r="J76" s="2"/>
      <c r="K76" s="2"/>
      <c r="L76" s="2"/>
      <c r="M76" s="3" t="s">
        <v>1</v>
      </c>
      <c r="N76" s="2"/>
      <c r="O76" s="2"/>
      <c r="P76" s="2"/>
      <c r="Q76" s="2"/>
      <c r="R76" s="2"/>
    </row>
    <row r="77" spans="1:21" ht="15.75" x14ac:dyDescent="0.25">
      <c r="B77" s="31" t="s">
        <v>68</v>
      </c>
      <c r="C77" s="32">
        <v>38.799999999999997</v>
      </c>
      <c r="D77" s="33">
        <v>9</v>
      </c>
      <c r="E77" s="2"/>
      <c r="H77" s="2"/>
      <c r="I77" s="2"/>
      <c r="J77" s="2"/>
      <c r="K77" s="2"/>
      <c r="L77" s="2"/>
      <c r="M77" s="5" t="s">
        <v>121</v>
      </c>
      <c r="N77" s="5" t="s">
        <v>12</v>
      </c>
      <c r="O77" s="5" t="s">
        <v>13</v>
      </c>
      <c r="P77" s="5" t="s">
        <v>14</v>
      </c>
      <c r="Q77" s="5" t="s">
        <v>15</v>
      </c>
      <c r="R77" s="5" t="s">
        <v>16</v>
      </c>
    </row>
    <row r="78" spans="1:21" ht="15.75" x14ac:dyDescent="0.25">
      <c r="B78" s="4" t="s">
        <v>50</v>
      </c>
      <c r="C78" s="9">
        <v>36.6</v>
      </c>
      <c r="D78" s="9">
        <v>10</v>
      </c>
      <c r="E78" s="2"/>
      <c r="H78" s="2"/>
      <c r="I78" s="2"/>
      <c r="J78" s="2"/>
      <c r="K78" s="2"/>
      <c r="L78" s="2"/>
      <c r="M78" s="4" t="s">
        <v>162</v>
      </c>
      <c r="N78" s="7" t="s">
        <v>26</v>
      </c>
      <c r="O78" s="7" t="s">
        <v>163</v>
      </c>
      <c r="P78" s="7" t="s">
        <v>123</v>
      </c>
      <c r="Q78" s="7" t="s">
        <v>163</v>
      </c>
      <c r="R78" s="7" t="s">
        <v>164</v>
      </c>
    </row>
    <row r="79" spans="1:21" ht="15.75" x14ac:dyDescent="0.25">
      <c r="B79" s="31" t="s">
        <v>40</v>
      </c>
      <c r="C79" s="32">
        <v>36</v>
      </c>
      <c r="D79" s="33">
        <v>11</v>
      </c>
      <c r="E79" s="2"/>
      <c r="H79" s="2"/>
      <c r="I79" s="2"/>
      <c r="J79" s="2"/>
      <c r="K79" s="2"/>
      <c r="L79" s="2"/>
      <c r="M79" s="4" t="s">
        <v>165</v>
      </c>
      <c r="N79" s="7"/>
      <c r="O79" s="7"/>
      <c r="P79" s="7"/>
      <c r="Q79" s="7"/>
      <c r="R79" s="7"/>
    </row>
    <row r="80" spans="1:21" ht="15.75" x14ac:dyDescent="0.25">
      <c r="B80" s="4" t="s">
        <v>166</v>
      </c>
      <c r="C80" s="11">
        <v>35.6</v>
      </c>
      <c r="D80" s="9">
        <v>12</v>
      </c>
      <c r="E80" s="2"/>
      <c r="H80" s="2"/>
      <c r="I80" s="2"/>
      <c r="J80" s="2"/>
      <c r="K80" s="2"/>
      <c r="L80" s="2"/>
      <c r="M80" s="4" t="s">
        <v>167</v>
      </c>
      <c r="N80" s="7"/>
      <c r="O80" s="7"/>
      <c r="P80" s="7"/>
      <c r="Q80" s="7"/>
      <c r="R80" s="7"/>
    </row>
    <row r="81" spans="2:18" ht="15.75" x14ac:dyDescent="0.25">
      <c r="B81" s="4" t="s">
        <v>125</v>
      </c>
      <c r="C81" s="11">
        <v>35.200000000000003</v>
      </c>
      <c r="D81" s="33">
        <v>13</v>
      </c>
      <c r="E81" s="2"/>
      <c r="H81" s="2"/>
      <c r="I81" s="2"/>
      <c r="J81" s="2"/>
      <c r="K81" s="2"/>
      <c r="L81" s="2"/>
      <c r="M81" s="4" t="s">
        <v>168</v>
      </c>
      <c r="N81" s="7" t="s">
        <v>26</v>
      </c>
      <c r="O81" s="7" t="s">
        <v>128</v>
      </c>
      <c r="P81" s="7" t="s">
        <v>169</v>
      </c>
      <c r="Q81" s="7" t="s">
        <v>128</v>
      </c>
      <c r="R81" s="7"/>
    </row>
    <row r="82" spans="2:18" ht="15.75" x14ac:dyDescent="0.25">
      <c r="B82" s="4" t="s">
        <v>110</v>
      </c>
      <c r="C82" s="11">
        <v>33.4</v>
      </c>
      <c r="D82" s="9">
        <v>14</v>
      </c>
      <c r="E82" s="2"/>
      <c r="H82" s="2"/>
      <c r="I82" s="2"/>
      <c r="J82" s="2"/>
      <c r="K82" s="2"/>
      <c r="L82" s="2"/>
      <c r="M82" s="4" t="s">
        <v>170</v>
      </c>
      <c r="N82" s="7" t="s">
        <v>19</v>
      </c>
      <c r="O82" s="7" t="s">
        <v>163</v>
      </c>
      <c r="P82" s="7" t="s">
        <v>65</v>
      </c>
      <c r="Q82" s="7" t="s">
        <v>163</v>
      </c>
      <c r="R82" s="7" t="s">
        <v>171</v>
      </c>
    </row>
    <row r="83" spans="2:18" ht="15.75" x14ac:dyDescent="0.25">
      <c r="B83" s="23" t="s">
        <v>77</v>
      </c>
      <c r="C83" s="24">
        <v>33</v>
      </c>
      <c r="D83" s="33">
        <v>15</v>
      </c>
      <c r="E83" s="2"/>
      <c r="H83" s="2"/>
      <c r="I83" s="2"/>
      <c r="J83" s="2"/>
      <c r="K83" s="2"/>
      <c r="L83" s="2"/>
      <c r="M83" s="4" t="s">
        <v>172</v>
      </c>
      <c r="N83" s="7" t="s">
        <v>37</v>
      </c>
      <c r="O83" s="7" t="s">
        <v>173</v>
      </c>
      <c r="P83" s="7" t="s">
        <v>109</v>
      </c>
      <c r="Q83" s="7"/>
      <c r="R83" s="7" t="s">
        <v>106</v>
      </c>
    </row>
    <row r="84" spans="2:18" ht="15.75" x14ac:dyDescent="0.25">
      <c r="B84" s="4" t="s">
        <v>62</v>
      </c>
      <c r="C84" s="11">
        <v>32.799999999999997</v>
      </c>
      <c r="D84" s="9">
        <v>16</v>
      </c>
      <c r="E84" s="2"/>
      <c r="H84" s="2"/>
      <c r="I84" s="2"/>
      <c r="J84" s="2"/>
      <c r="K84" s="2"/>
      <c r="L84" s="2"/>
      <c r="M84" s="4" t="s">
        <v>174</v>
      </c>
      <c r="N84" s="7" t="s">
        <v>37</v>
      </c>
      <c r="O84" s="7" t="s">
        <v>163</v>
      </c>
      <c r="P84" s="7"/>
      <c r="Q84" s="7"/>
      <c r="R84" s="7"/>
    </row>
    <row r="85" spans="2:18" ht="15.75" x14ac:dyDescent="0.25">
      <c r="B85" s="31" t="s">
        <v>36</v>
      </c>
      <c r="C85" s="32">
        <v>26.4</v>
      </c>
      <c r="D85" s="33">
        <v>17</v>
      </c>
      <c r="E85" s="2"/>
      <c r="H85" s="2"/>
      <c r="I85" s="2"/>
      <c r="J85" s="2"/>
      <c r="K85" s="2"/>
      <c r="L85" s="2"/>
      <c r="M85" s="4" t="s">
        <v>175</v>
      </c>
      <c r="N85" s="7"/>
      <c r="O85" s="7"/>
      <c r="P85" s="7"/>
      <c r="Q85" s="7"/>
      <c r="R85" s="7"/>
    </row>
    <row r="86" spans="2:18" ht="15.75" x14ac:dyDescent="0.25">
      <c r="B86" s="4" t="s">
        <v>32</v>
      </c>
      <c r="C86" s="11">
        <v>22</v>
      </c>
      <c r="D86" s="9">
        <v>18</v>
      </c>
      <c r="E86" s="2"/>
      <c r="H86" s="2"/>
      <c r="I86" s="2"/>
      <c r="J86" s="2"/>
      <c r="K86" s="2"/>
      <c r="L86" s="2"/>
      <c r="M86" s="4" t="s">
        <v>176</v>
      </c>
      <c r="N86" s="7" t="s">
        <v>26</v>
      </c>
      <c r="O86" s="7" t="s">
        <v>128</v>
      </c>
      <c r="P86" s="7" t="s">
        <v>177</v>
      </c>
      <c r="Q86" s="7" t="s">
        <v>128</v>
      </c>
      <c r="R86" s="7"/>
    </row>
    <row r="87" spans="2:18" ht="15.75" x14ac:dyDescent="0.25">
      <c r="B87" s="4" t="s">
        <v>87</v>
      </c>
      <c r="C87" s="11">
        <v>20.399999999999999</v>
      </c>
      <c r="D87" s="33">
        <v>19</v>
      </c>
      <c r="E87" s="2"/>
      <c r="H87" s="2"/>
      <c r="I87" s="2"/>
      <c r="J87" s="2"/>
      <c r="K87" s="2"/>
      <c r="L87" s="2"/>
      <c r="M87" s="4" t="s">
        <v>179</v>
      </c>
      <c r="N87" s="7" t="s">
        <v>37</v>
      </c>
      <c r="O87" s="7" t="s">
        <v>173</v>
      </c>
      <c r="P87" s="7" t="s">
        <v>169</v>
      </c>
      <c r="Q87" s="7" t="s">
        <v>173</v>
      </c>
      <c r="R87" s="7" t="s">
        <v>67</v>
      </c>
    </row>
    <row r="88" spans="2:18" ht="15.75" x14ac:dyDescent="0.25">
      <c r="B88" s="4" t="s">
        <v>178</v>
      </c>
      <c r="C88" s="11">
        <v>16</v>
      </c>
      <c r="D88" s="9">
        <v>20</v>
      </c>
      <c r="E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5.75" x14ac:dyDescent="0.25">
      <c r="B89" s="4" t="s">
        <v>107</v>
      </c>
      <c r="C89" s="32">
        <v>12.6</v>
      </c>
      <c r="D89" s="33">
        <v>21</v>
      </c>
      <c r="E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5.75" x14ac:dyDescent="0.25">
      <c r="B90" s="4" t="s">
        <v>124</v>
      </c>
      <c r="C90" s="9">
        <v>12.4</v>
      </c>
      <c r="D90" s="9">
        <v>22</v>
      </c>
      <c r="E90" s="2"/>
      <c r="H90" s="2"/>
      <c r="I90" s="2"/>
      <c r="J90" s="2"/>
      <c r="K90" s="2"/>
      <c r="L90" s="2"/>
      <c r="M90" s="3" t="s">
        <v>1</v>
      </c>
      <c r="N90" s="2"/>
      <c r="O90" s="2"/>
      <c r="P90" s="2"/>
      <c r="Q90" s="2"/>
      <c r="R90" s="2"/>
    </row>
    <row r="91" spans="2:18" ht="15.75" x14ac:dyDescent="0.25">
      <c r="B91" s="27" t="s">
        <v>112</v>
      </c>
      <c r="C91" s="11">
        <v>11.2</v>
      </c>
      <c r="D91" s="33">
        <v>23</v>
      </c>
      <c r="E91" s="2"/>
      <c r="H91" s="2"/>
      <c r="I91" s="2"/>
      <c r="J91" s="2"/>
      <c r="K91" s="2"/>
      <c r="L91" s="2"/>
      <c r="M91" s="5" t="s">
        <v>132</v>
      </c>
      <c r="N91" s="5" t="s">
        <v>12</v>
      </c>
      <c r="O91" s="5" t="s">
        <v>13</v>
      </c>
      <c r="P91" s="5" t="s">
        <v>14</v>
      </c>
      <c r="Q91" s="5" t="s">
        <v>15</v>
      </c>
      <c r="R91" s="5" t="s">
        <v>16</v>
      </c>
    </row>
    <row r="92" spans="2:18" ht="15.75" x14ac:dyDescent="0.25">
      <c r="B92" s="4" t="s">
        <v>128</v>
      </c>
      <c r="C92" s="32">
        <v>9.6</v>
      </c>
      <c r="D92" s="9">
        <v>24</v>
      </c>
      <c r="E92" s="2"/>
      <c r="H92" s="2"/>
      <c r="I92" s="2"/>
      <c r="J92" s="2"/>
      <c r="K92" s="2"/>
      <c r="L92" s="2"/>
      <c r="M92" s="4" t="s">
        <v>180</v>
      </c>
      <c r="N92" s="7"/>
      <c r="O92" s="7"/>
      <c r="P92" s="7"/>
      <c r="Q92" s="7"/>
      <c r="R92" s="7"/>
    </row>
    <row r="93" spans="2:18" ht="15.75" x14ac:dyDescent="0.25">
      <c r="B93" s="4" t="s">
        <v>134</v>
      </c>
      <c r="C93" s="11">
        <v>9</v>
      </c>
      <c r="D93" s="33">
        <v>25</v>
      </c>
      <c r="E93" s="2"/>
      <c r="H93" s="2"/>
      <c r="I93" s="2"/>
      <c r="J93" s="2"/>
      <c r="K93" s="2"/>
      <c r="L93" s="2"/>
      <c r="M93" s="4" t="s">
        <v>182</v>
      </c>
      <c r="N93" s="7"/>
      <c r="O93" s="7"/>
      <c r="P93" s="7"/>
      <c r="Q93" s="7"/>
      <c r="R93" s="7"/>
    </row>
    <row r="94" spans="2:18" ht="15.75" x14ac:dyDescent="0.25">
      <c r="B94" s="4" t="s">
        <v>91</v>
      </c>
      <c r="C94" s="11">
        <v>8.4</v>
      </c>
      <c r="D94" s="9">
        <v>26</v>
      </c>
      <c r="E94" s="2"/>
      <c r="H94" s="2"/>
      <c r="I94" s="2"/>
      <c r="J94" s="2"/>
      <c r="K94" s="2"/>
      <c r="L94" s="2"/>
      <c r="M94" s="4" t="s">
        <v>184</v>
      </c>
      <c r="N94" s="7"/>
      <c r="O94" s="7"/>
      <c r="P94" s="7"/>
      <c r="Q94" s="7"/>
      <c r="R94" s="7"/>
    </row>
    <row r="95" spans="2:18" ht="15.75" x14ac:dyDescent="0.25">
      <c r="B95" s="4" t="s">
        <v>138</v>
      </c>
      <c r="C95" s="11">
        <v>8.1999999999999993</v>
      </c>
      <c r="D95" s="33">
        <v>27</v>
      </c>
      <c r="E95" s="2"/>
      <c r="H95" s="2"/>
      <c r="I95" s="2"/>
      <c r="J95" s="2"/>
      <c r="K95" s="2"/>
      <c r="L95" s="2"/>
      <c r="M95" s="4" t="s">
        <v>185</v>
      </c>
      <c r="N95" s="7"/>
      <c r="O95" s="7"/>
      <c r="P95" s="7"/>
      <c r="Q95" s="7"/>
      <c r="R95" s="7"/>
    </row>
    <row r="96" spans="2:18" ht="15.75" x14ac:dyDescent="0.25">
      <c r="B96" s="4" t="s">
        <v>181</v>
      </c>
      <c r="C96" s="9">
        <v>7.2</v>
      </c>
      <c r="D96" s="9">
        <v>28</v>
      </c>
      <c r="E96" s="2"/>
      <c r="H96" s="2"/>
      <c r="I96" s="2"/>
      <c r="J96" s="2"/>
      <c r="K96" s="2"/>
      <c r="L96" s="2"/>
      <c r="M96" s="4" t="s">
        <v>186</v>
      </c>
      <c r="N96" s="7"/>
      <c r="O96" s="7"/>
      <c r="P96" s="7"/>
      <c r="Q96" s="7"/>
      <c r="R96" s="7"/>
    </row>
    <row r="97" spans="1:18" ht="15.75" x14ac:dyDescent="0.25">
      <c r="B97" s="4" t="s">
        <v>127</v>
      </c>
      <c r="C97" s="32">
        <v>7.2</v>
      </c>
      <c r="D97" s="34">
        <v>28</v>
      </c>
      <c r="E97" s="2"/>
      <c r="H97" s="2"/>
      <c r="I97" s="2"/>
      <c r="J97" s="2"/>
      <c r="K97" s="2"/>
      <c r="L97" s="2"/>
      <c r="M97" s="4" t="s">
        <v>187</v>
      </c>
      <c r="N97" s="7"/>
      <c r="O97" s="7"/>
      <c r="P97" s="7"/>
      <c r="Q97" s="7"/>
      <c r="R97" s="7"/>
    </row>
    <row r="98" spans="1:18" ht="15.75" x14ac:dyDescent="0.25">
      <c r="B98" s="4" t="s">
        <v>183</v>
      </c>
      <c r="C98" s="9">
        <v>6.4</v>
      </c>
      <c r="D98" s="9">
        <v>30</v>
      </c>
      <c r="E98" s="2"/>
      <c r="H98" s="2"/>
      <c r="I98" s="2"/>
      <c r="J98" s="2"/>
      <c r="K98" s="2"/>
      <c r="L98" s="2"/>
      <c r="M98" s="4"/>
      <c r="N98" s="7"/>
      <c r="O98" s="7"/>
      <c r="P98" s="7"/>
      <c r="Q98" s="7"/>
      <c r="R98" s="7"/>
    </row>
    <row r="99" spans="1:18" ht="15.75" x14ac:dyDescent="0.25">
      <c r="B99" s="4" t="s">
        <v>96</v>
      </c>
      <c r="C99" s="11">
        <v>5.6</v>
      </c>
      <c r="D99" s="9">
        <v>31</v>
      </c>
      <c r="E99" s="2"/>
      <c r="H99" s="2"/>
      <c r="I99" s="2"/>
      <c r="J99" s="2"/>
      <c r="K99" s="2"/>
      <c r="L99" s="2"/>
      <c r="M99" s="4"/>
      <c r="N99" s="7"/>
      <c r="O99" s="7"/>
      <c r="P99" s="7"/>
      <c r="Q99" s="7"/>
      <c r="R99" s="7"/>
    </row>
    <row r="100" spans="1:18" ht="15.75" x14ac:dyDescent="0.25">
      <c r="B100" s="4" t="s">
        <v>95</v>
      </c>
      <c r="C100" s="11">
        <v>5.6</v>
      </c>
      <c r="D100" s="9">
        <v>31</v>
      </c>
      <c r="E100" s="2"/>
      <c r="H100" s="2"/>
      <c r="I100" s="2"/>
      <c r="J100" s="2"/>
      <c r="K100" s="2"/>
      <c r="L100" s="2"/>
      <c r="M100" s="4"/>
      <c r="N100" s="7"/>
      <c r="O100" s="7"/>
      <c r="P100" s="7"/>
      <c r="Q100" s="7"/>
      <c r="R100" s="7"/>
    </row>
    <row r="101" spans="1:18" ht="15.75" x14ac:dyDescent="0.25">
      <c r="B101" s="4" t="s">
        <v>140</v>
      </c>
      <c r="C101" s="11">
        <v>5</v>
      </c>
      <c r="D101" s="9">
        <v>33</v>
      </c>
      <c r="E101" s="2"/>
      <c r="H101" s="2"/>
      <c r="I101" s="2"/>
      <c r="J101" s="2"/>
      <c r="K101" s="2"/>
      <c r="L101" s="2"/>
      <c r="M101" s="4"/>
      <c r="N101" s="7"/>
      <c r="O101" s="7"/>
      <c r="P101" s="7"/>
      <c r="Q101" s="7"/>
      <c r="R101" s="7"/>
    </row>
    <row r="102" spans="1:18" ht="15.75" x14ac:dyDescent="0.25">
      <c r="B102" s="4" t="s">
        <v>136</v>
      </c>
      <c r="C102" s="11">
        <v>5</v>
      </c>
      <c r="D102" s="9">
        <v>33</v>
      </c>
      <c r="E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x14ac:dyDescent="0.25">
      <c r="B103" s="4" t="s">
        <v>188</v>
      </c>
      <c r="C103" s="9">
        <v>4.8</v>
      </c>
      <c r="D103" s="9">
        <v>35</v>
      </c>
      <c r="E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x14ac:dyDescent="0.25">
      <c r="A104" s="2"/>
      <c r="B104" s="25" t="s">
        <v>136</v>
      </c>
      <c r="C104" s="26">
        <v>3</v>
      </c>
      <c r="D104" s="9">
        <v>36</v>
      </c>
      <c r="E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"/>
      <c r="B105" s="4" t="s">
        <v>189</v>
      </c>
      <c r="C105" s="11">
        <v>2</v>
      </c>
      <c r="D105" s="9">
        <v>37</v>
      </c>
      <c r="E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x14ac:dyDescent="0.25">
      <c r="A106" s="2"/>
      <c r="B106" s="4" t="s">
        <v>101</v>
      </c>
      <c r="C106" s="11">
        <v>1.4</v>
      </c>
      <c r="D106" s="9">
        <v>38</v>
      </c>
      <c r="E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x14ac:dyDescent="0.25">
      <c r="A107" s="2"/>
      <c r="B107" s="4" t="s">
        <v>97</v>
      </c>
      <c r="C107" s="32">
        <v>0</v>
      </c>
      <c r="D107" s="34">
        <v>39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"/>
      <c r="B108" s="4" t="s">
        <v>126</v>
      </c>
      <c r="C108" s="32">
        <v>0</v>
      </c>
      <c r="D108" s="34">
        <v>40</v>
      </c>
      <c r="E108" s="2"/>
      <c r="F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x14ac:dyDescent="0.25">
      <c r="A109" s="2"/>
      <c r="E109" s="2"/>
      <c r="F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x14ac:dyDescent="0.25">
      <c r="A110" s="2"/>
      <c r="E110" s="2"/>
      <c r="F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"/>
      <c r="E111" s="2"/>
      <c r="F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x14ac:dyDescent="0.25">
      <c r="A112" s="2"/>
      <c r="B112" s="2"/>
      <c r="C112" s="2"/>
      <c r="D112" s="2"/>
      <c r="E112" s="2"/>
      <c r="F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x14ac:dyDescent="0.25">
      <c r="A113" s="2"/>
      <c r="B113" s="17" t="s">
        <v>212</v>
      </c>
      <c r="C113" s="18"/>
      <c r="D113" s="2"/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x14ac:dyDescent="0.25">
      <c r="A114" s="2"/>
      <c r="B114" s="5" t="s">
        <v>149</v>
      </c>
      <c r="C114" s="5" t="s">
        <v>190</v>
      </c>
      <c r="D114" s="5" t="s">
        <v>16</v>
      </c>
      <c r="E114" s="2"/>
      <c r="F114" s="2"/>
      <c r="H114" s="2"/>
      <c r="I114" s="2"/>
      <c r="J114" s="2"/>
      <c r="K114" s="2"/>
    </row>
    <row r="115" spans="1:18" ht="15.75" x14ac:dyDescent="0.25">
      <c r="A115" s="2"/>
      <c r="B115" s="19" t="s">
        <v>61</v>
      </c>
      <c r="C115" s="9">
        <v>44</v>
      </c>
      <c r="D115" s="21">
        <v>44550</v>
      </c>
      <c r="E115" s="2"/>
      <c r="F115" s="2"/>
      <c r="H115" s="2"/>
      <c r="I115" s="2"/>
      <c r="J115" s="2"/>
      <c r="K115" s="2"/>
    </row>
    <row r="116" spans="1:18" ht="15.75" x14ac:dyDescent="0.25">
      <c r="A116" s="2"/>
      <c r="B116" s="27" t="s">
        <v>36</v>
      </c>
      <c r="C116" s="34">
        <v>39</v>
      </c>
      <c r="D116" s="28">
        <v>44665</v>
      </c>
      <c r="E116" s="2"/>
      <c r="F116" s="2"/>
      <c r="H116" s="2"/>
      <c r="I116" s="2"/>
      <c r="J116" s="2"/>
      <c r="K116" s="2"/>
    </row>
    <row r="117" spans="1:18" ht="15.75" x14ac:dyDescent="0.25">
      <c r="A117" s="2"/>
      <c r="B117" s="27" t="s">
        <v>55</v>
      </c>
      <c r="C117" s="34">
        <v>38</v>
      </c>
      <c r="D117" s="28">
        <v>44664</v>
      </c>
      <c r="E117" s="2"/>
      <c r="F117" s="2"/>
    </row>
    <row r="118" spans="1:18" ht="15.75" x14ac:dyDescent="0.25">
      <c r="A118" s="2"/>
      <c r="B118" s="4" t="s">
        <v>54</v>
      </c>
      <c r="C118" s="9">
        <v>32</v>
      </c>
      <c r="D118" s="22" t="s">
        <v>211</v>
      </c>
      <c r="E118" s="2"/>
      <c r="F118" s="2"/>
    </row>
    <row r="119" spans="1:18" ht="15.75" x14ac:dyDescent="0.25">
      <c r="A119" s="2"/>
      <c r="B119" s="4" t="s">
        <v>178</v>
      </c>
      <c r="C119" s="9">
        <v>31</v>
      </c>
      <c r="D119" s="21">
        <v>44525</v>
      </c>
      <c r="E119" s="2"/>
      <c r="F119" s="2"/>
    </row>
    <row r="120" spans="1:18" ht="15.75" x14ac:dyDescent="0.25">
      <c r="A120" s="2"/>
      <c r="B120" s="4" t="s">
        <v>17</v>
      </c>
      <c r="C120" s="9">
        <v>30</v>
      </c>
      <c r="D120" s="22" t="s">
        <v>191</v>
      </c>
      <c r="E120" s="2"/>
      <c r="F120" s="2"/>
    </row>
    <row r="121" spans="1:18" ht="15.75" x14ac:dyDescent="0.25">
      <c r="A121" s="2"/>
      <c r="B121" s="4" t="s">
        <v>30</v>
      </c>
      <c r="C121" s="9">
        <v>30</v>
      </c>
      <c r="D121" s="21">
        <v>44581</v>
      </c>
      <c r="E121" s="2"/>
      <c r="F121" s="2"/>
    </row>
    <row r="122" spans="1:18" ht="15.75" x14ac:dyDescent="0.25">
      <c r="A122" s="2"/>
      <c r="B122" s="19" t="s">
        <v>201</v>
      </c>
      <c r="C122" s="9">
        <v>29</v>
      </c>
      <c r="D122" s="22" t="s">
        <v>53</v>
      </c>
      <c r="E122" s="2"/>
      <c r="F122" s="2"/>
    </row>
    <row r="123" spans="1:18" ht="15.75" x14ac:dyDescent="0.25">
      <c r="A123" s="2"/>
      <c r="B123" s="4" t="s">
        <v>32</v>
      </c>
      <c r="C123" s="9">
        <v>28</v>
      </c>
      <c r="D123" s="21">
        <v>44526</v>
      </c>
      <c r="E123" s="2"/>
      <c r="F123" s="2"/>
    </row>
    <row r="124" spans="1:18" ht="15.75" x14ac:dyDescent="0.25">
      <c r="A124" s="2"/>
      <c r="B124" s="4" t="s">
        <v>62</v>
      </c>
      <c r="C124" s="9">
        <v>28</v>
      </c>
      <c r="D124" s="21">
        <v>44551</v>
      </c>
      <c r="E124" s="2"/>
      <c r="F124" s="2"/>
    </row>
    <row r="125" spans="1:18" ht="15.75" x14ac:dyDescent="0.25">
      <c r="A125" s="2"/>
      <c r="B125" s="4" t="s">
        <v>45</v>
      </c>
      <c r="C125" s="9">
        <v>25</v>
      </c>
      <c r="D125" s="22" t="s">
        <v>67</v>
      </c>
      <c r="E125" s="2"/>
      <c r="F125" s="2"/>
    </row>
    <row r="126" spans="1:18" ht="15.75" x14ac:dyDescent="0.25">
      <c r="A126" s="2"/>
      <c r="B126" s="4" t="s">
        <v>124</v>
      </c>
      <c r="C126" s="9">
        <v>24</v>
      </c>
      <c r="D126" s="21">
        <v>44518</v>
      </c>
      <c r="E126" s="2"/>
      <c r="F126" s="2"/>
    </row>
    <row r="127" spans="1:18" ht="15.75" x14ac:dyDescent="0.25">
      <c r="A127" s="2"/>
      <c r="B127" s="4" t="s">
        <v>107</v>
      </c>
      <c r="C127" s="33">
        <v>24</v>
      </c>
      <c r="D127" s="28">
        <v>44668</v>
      </c>
      <c r="E127" s="2"/>
      <c r="F127" s="2"/>
    </row>
    <row r="128" spans="1:18" ht="15.75" x14ac:dyDescent="0.25">
      <c r="A128" s="2"/>
      <c r="B128" s="4" t="s">
        <v>192</v>
      </c>
      <c r="C128" s="9">
        <v>23</v>
      </c>
      <c r="D128" s="22" t="s">
        <v>193</v>
      </c>
      <c r="E128" s="2"/>
      <c r="F128" s="2"/>
    </row>
    <row r="129" spans="2:4" ht="15.75" x14ac:dyDescent="0.25">
      <c r="B129" s="4" t="s">
        <v>194</v>
      </c>
      <c r="C129" s="9">
        <v>23</v>
      </c>
      <c r="D129" s="22" t="s">
        <v>195</v>
      </c>
    </row>
    <row r="130" spans="2:4" ht="15.75" x14ac:dyDescent="0.25">
      <c r="B130" s="4" t="s">
        <v>57</v>
      </c>
      <c r="C130" s="9">
        <v>23</v>
      </c>
      <c r="D130" s="22" t="s">
        <v>196</v>
      </c>
    </row>
    <row r="131" spans="2:4" ht="15.75" x14ac:dyDescent="0.25">
      <c r="B131" s="19" t="s">
        <v>197</v>
      </c>
      <c r="C131" s="9">
        <v>23</v>
      </c>
      <c r="D131" s="22" t="s">
        <v>198</v>
      </c>
    </row>
    <row r="132" spans="2:4" ht="15.75" x14ac:dyDescent="0.25">
      <c r="B132" s="4" t="s">
        <v>183</v>
      </c>
      <c r="C132" s="9">
        <v>22</v>
      </c>
      <c r="D132" s="21">
        <v>44485</v>
      </c>
    </row>
    <row r="133" spans="2:4" ht="15.75" x14ac:dyDescent="0.25">
      <c r="B133" s="4" t="s">
        <v>50</v>
      </c>
      <c r="C133" s="9">
        <v>21</v>
      </c>
      <c r="D133" s="22" t="s">
        <v>199</v>
      </c>
    </row>
    <row r="134" spans="2:4" ht="15.75" x14ac:dyDescent="0.25">
      <c r="B134" s="4" t="s">
        <v>200</v>
      </c>
      <c r="C134" s="9">
        <v>20</v>
      </c>
      <c r="D134" s="21">
        <v>44549</v>
      </c>
    </row>
    <row r="135" spans="2:4" ht="15.75" x14ac:dyDescent="0.25">
      <c r="B135" s="4" t="s">
        <v>87</v>
      </c>
      <c r="C135" s="9">
        <v>18</v>
      </c>
      <c r="D135" s="21">
        <v>44518</v>
      </c>
    </row>
    <row r="136" spans="2:4" ht="15.75" x14ac:dyDescent="0.25">
      <c r="B136" s="19" t="s">
        <v>125</v>
      </c>
      <c r="C136" s="9">
        <v>18</v>
      </c>
      <c r="D136" s="22" t="s">
        <v>202</v>
      </c>
    </row>
    <row r="137" spans="2:4" ht="15.75" x14ac:dyDescent="0.25">
      <c r="B137" s="4" t="s">
        <v>96</v>
      </c>
      <c r="C137" s="9">
        <v>18</v>
      </c>
      <c r="D137" s="28">
        <v>44576</v>
      </c>
    </row>
    <row r="138" spans="2:4" ht="15.75" x14ac:dyDescent="0.25">
      <c r="B138" s="4" t="s">
        <v>134</v>
      </c>
      <c r="C138" s="9">
        <v>16</v>
      </c>
      <c r="D138" s="21">
        <v>44523</v>
      </c>
    </row>
    <row r="139" spans="2:4" ht="15.75" x14ac:dyDescent="0.25">
      <c r="B139" s="4" t="s">
        <v>166</v>
      </c>
      <c r="C139" s="9">
        <v>15</v>
      </c>
      <c r="D139" s="22" t="s">
        <v>203</v>
      </c>
    </row>
    <row r="140" spans="2:4" ht="15.75" x14ac:dyDescent="0.25">
      <c r="B140" s="19" t="s">
        <v>204</v>
      </c>
      <c r="C140" s="9">
        <v>15</v>
      </c>
      <c r="D140" s="22" t="s">
        <v>205</v>
      </c>
    </row>
    <row r="141" spans="2:4" ht="15.75" x14ac:dyDescent="0.25">
      <c r="B141" s="4" t="s">
        <v>161</v>
      </c>
      <c r="C141" s="9">
        <v>15</v>
      </c>
      <c r="D141" s="22" t="s">
        <v>206</v>
      </c>
    </row>
    <row r="142" spans="2:4" ht="15.75" x14ac:dyDescent="0.25">
      <c r="B142" s="4" t="s">
        <v>136</v>
      </c>
      <c r="C142" s="9">
        <v>15</v>
      </c>
      <c r="D142" s="28">
        <v>44576</v>
      </c>
    </row>
    <row r="143" spans="2:4" ht="15.75" x14ac:dyDescent="0.25">
      <c r="B143" s="27" t="s">
        <v>112</v>
      </c>
      <c r="C143" s="9">
        <v>14</v>
      </c>
      <c r="D143" s="28">
        <v>44583</v>
      </c>
    </row>
    <row r="144" spans="2:4" ht="15.75" x14ac:dyDescent="0.25">
      <c r="B144" s="4" t="s">
        <v>128</v>
      </c>
      <c r="C144" s="33">
        <v>11</v>
      </c>
      <c r="D144" s="28">
        <v>44669</v>
      </c>
    </row>
    <row r="145" spans="2:4" ht="15.75" x14ac:dyDescent="0.25">
      <c r="B145" s="4" t="s">
        <v>127</v>
      </c>
      <c r="C145" s="33">
        <v>11</v>
      </c>
      <c r="D145" s="28">
        <v>44630</v>
      </c>
    </row>
    <row r="146" spans="2:4" ht="15.75" x14ac:dyDescent="0.25">
      <c r="B146" s="4" t="s">
        <v>140</v>
      </c>
      <c r="C146" s="9">
        <v>9</v>
      </c>
      <c r="D146" s="21">
        <v>44508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Mikael</cp:lastModifiedBy>
  <cp:revision/>
  <dcterms:created xsi:type="dcterms:W3CDTF">2021-09-14T17:21:15Z</dcterms:created>
  <dcterms:modified xsi:type="dcterms:W3CDTF">2022-04-20T20:41:56Z</dcterms:modified>
  <cp:category/>
  <cp:contentStatus/>
</cp:coreProperties>
</file>